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8栋一单元表七" sheetId="3" r:id="rId1"/>
    <sheet name="8栋二单元表七" sheetId="11" r:id="rId2"/>
    <sheet name="9栋一单元表七" sheetId="12" r:id="rId3"/>
    <sheet name="10栋一单元表七" sheetId="13" r:id="rId4"/>
  </sheets>
  <definedNames>
    <definedName name="_xlnm.Print_Titles" localSheetId="0">'8栋一单元表七'!$6:$6</definedName>
    <definedName name="_xlnm.Print_Area" localSheetId="0">'8栋一单元表七'!$A$1:$G$59</definedName>
    <definedName name="_xlnm.Print_Titles" localSheetId="1">'8栋二单元表七'!$6:$6</definedName>
    <definedName name="_xlnm.Print_Titles" localSheetId="2">'9栋一单元表七'!$6:$6</definedName>
    <definedName name="_xlnm.Print_Area" localSheetId="3">'10栋一单元表七'!$A$1:$G$60</definedName>
    <definedName name="_xlnm.Print_Titles" localSheetId="3">'10栋一单元表七'!$6:$6</definedName>
  </definedNames>
  <calcPr calcId="144525"/>
</workbook>
</file>

<file path=xl/sharedStrings.xml><?xml version="1.0" encoding="utf-8"?>
<sst xmlns="http://schemas.openxmlformats.org/spreadsheetml/2006/main" count="1044" uniqueCount="245">
  <si>
    <t>江天金水湾8栋、9栋、10栋五台电梯更换补偿链住宅专项维修资金使用范围内业主分摊清册（七）</t>
  </si>
  <si>
    <t xml:space="preserve">  申请方：黄石市成兹物业管理有限公司 申请总额：19822元 施工单位：湖北正菱电梯有限公司</t>
  </si>
  <si>
    <t xml:space="preserve">  维修项目：江天·金水湾小区8栋、9栋、10栋五台电梯更换补偿链</t>
  </si>
  <si>
    <t xml:space="preserve">  维修范围：江天·金水湾小区8栋一单元1#、2#电梯、8栋2单元1#电梯、9栋1单元1#电梯、10栋1单元2#电梯</t>
  </si>
  <si>
    <t xml:space="preserve">  分摊总户数：211 户    参与表决总户数： 146户      同意使用总户数：144户</t>
  </si>
  <si>
    <t>序号</t>
  </si>
  <si>
    <t>楼栋单元</t>
  </si>
  <si>
    <t>房号</t>
  </si>
  <si>
    <t>建筑面积（㎡）</t>
  </si>
  <si>
    <t>每平米分摊
金额</t>
  </si>
  <si>
    <t>分摊金额</t>
  </si>
  <si>
    <t>业主意见</t>
  </si>
  <si>
    <t>8栋一单元</t>
  </si>
  <si>
    <t>8-1-101</t>
  </si>
  <si>
    <t>8-1-103</t>
  </si>
  <si>
    <t>8-1-201</t>
  </si>
  <si>
    <t>8-1-202</t>
  </si>
  <si>
    <t>8-1-203</t>
  </si>
  <si>
    <t>8-1-301</t>
  </si>
  <si>
    <t>同意</t>
  </si>
  <si>
    <t>8-1-302</t>
  </si>
  <si>
    <t>8-1-303</t>
  </si>
  <si>
    <t>8-1-401</t>
  </si>
  <si>
    <t>8-1-402</t>
  </si>
  <si>
    <t>8-1-403</t>
  </si>
  <si>
    <t>8-1-501</t>
  </si>
  <si>
    <t>8-1-502</t>
  </si>
  <si>
    <t>8-1-503</t>
  </si>
  <si>
    <t>8-1-601</t>
  </si>
  <si>
    <t>8-1-602</t>
  </si>
  <si>
    <t>8-1-603</t>
  </si>
  <si>
    <t>8-1-701</t>
  </si>
  <si>
    <t>8-1-702</t>
  </si>
  <si>
    <t>8-1-703</t>
  </si>
  <si>
    <t>8-1-801</t>
  </si>
  <si>
    <t>8-1-802</t>
  </si>
  <si>
    <t>8-1-803</t>
  </si>
  <si>
    <t>8-1-901</t>
  </si>
  <si>
    <t>8-1-902</t>
  </si>
  <si>
    <t>8-1-903</t>
  </si>
  <si>
    <t>8-1-1001</t>
  </si>
  <si>
    <t>8-1-1002</t>
  </si>
  <si>
    <t>8-1-1003</t>
  </si>
  <si>
    <t>8-1-1101</t>
  </si>
  <si>
    <t>8-1-1102</t>
  </si>
  <si>
    <t>8-1-1103</t>
  </si>
  <si>
    <t>8-1-1201</t>
  </si>
  <si>
    <t>8-1-1202</t>
  </si>
  <si>
    <t>8-1-1203</t>
  </si>
  <si>
    <t>8-1-1301</t>
  </si>
  <si>
    <t>8-1-1302</t>
  </si>
  <si>
    <t>8-1-1303</t>
  </si>
  <si>
    <t>8-1-1401</t>
  </si>
  <si>
    <t>8-1-1402</t>
  </si>
  <si>
    <t>8-1-1403</t>
  </si>
  <si>
    <t>8-1-1501</t>
  </si>
  <si>
    <t>8-1-1502</t>
  </si>
  <si>
    <t>8-1-1503</t>
  </si>
  <si>
    <t>8-1-1601</t>
  </si>
  <si>
    <t>8-1-1602</t>
  </si>
  <si>
    <t>8-1-1603</t>
  </si>
  <si>
    <t>8-1-1701</t>
  </si>
  <si>
    <t>8-1-1702</t>
  </si>
  <si>
    <t>8-1-1703</t>
  </si>
  <si>
    <t>8-1-1801</t>
  </si>
  <si>
    <t>8-1-1802</t>
  </si>
  <si>
    <t>8-1-1803</t>
  </si>
  <si>
    <t>8栋二单元</t>
  </si>
  <si>
    <t>8-2-101</t>
  </si>
  <si>
    <t>8-2-103</t>
  </si>
  <si>
    <t>8-2-201</t>
  </si>
  <si>
    <t>8-2-202</t>
  </si>
  <si>
    <t>8-2-203</t>
  </si>
  <si>
    <t>8-2-301</t>
  </si>
  <si>
    <t>8-2-302</t>
  </si>
  <si>
    <t>8-2-303</t>
  </si>
  <si>
    <t>8-2-401</t>
  </si>
  <si>
    <t>8-2-402</t>
  </si>
  <si>
    <t>8-2-403</t>
  </si>
  <si>
    <t>8-2-501</t>
  </si>
  <si>
    <t>8-2-502</t>
  </si>
  <si>
    <t>8-2-503</t>
  </si>
  <si>
    <t>8-2-601</t>
  </si>
  <si>
    <t>8-2-602</t>
  </si>
  <si>
    <t>8-2-603</t>
  </si>
  <si>
    <t>8-2-701</t>
  </si>
  <si>
    <t>8-2-702</t>
  </si>
  <si>
    <t>8-2-703</t>
  </si>
  <si>
    <t>8-2-801</t>
  </si>
  <si>
    <t>8-2-802</t>
  </si>
  <si>
    <t>8-2-803</t>
  </si>
  <si>
    <t>8-2-901</t>
  </si>
  <si>
    <t>8-2-902</t>
  </si>
  <si>
    <t>8-2-903</t>
  </si>
  <si>
    <t>8-2-1001</t>
  </si>
  <si>
    <t>8-2-1002</t>
  </si>
  <si>
    <t>8-2-1003</t>
  </si>
  <si>
    <t>8-2-1101</t>
  </si>
  <si>
    <t>8-2-1102</t>
  </si>
  <si>
    <t>8-2-1103</t>
  </si>
  <si>
    <t>不同意</t>
  </si>
  <si>
    <t>8-2-1201</t>
  </si>
  <si>
    <t>8-2-1202</t>
  </si>
  <si>
    <t>8-2-1203</t>
  </si>
  <si>
    <t>8-2-1301</t>
  </si>
  <si>
    <t>8-2-1302</t>
  </si>
  <si>
    <t>8-2-1303</t>
  </si>
  <si>
    <t>8-2-1401</t>
  </si>
  <si>
    <t>8-2-1402</t>
  </si>
  <si>
    <t>8-2-1403</t>
  </si>
  <si>
    <t>8-2-1501</t>
  </si>
  <si>
    <t>8-2-1502</t>
  </si>
  <si>
    <t>8-2-1503</t>
  </si>
  <si>
    <t>8-2-1601</t>
  </si>
  <si>
    <t>8-2-1602</t>
  </si>
  <si>
    <t>8-2-1603</t>
  </si>
  <si>
    <t>8-2-1701</t>
  </si>
  <si>
    <t>8-2-1702</t>
  </si>
  <si>
    <t>8-2-1703</t>
  </si>
  <si>
    <t>8-2-1801</t>
  </si>
  <si>
    <t>8-2-1802</t>
  </si>
  <si>
    <t>8-2-1803</t>
  </si>
  <si>
    <t>9栋一单元</t>
  </si>
  <si>
    <t>9-1-101</t>
  </si>
  <si>
    <t>9-1-201</t>
  </si>
  <si>
    <t>9-1-202</t>
  </si>
  <si>
    <t>9-1-203</t>
  </si>
  <si>
    <t>9-1-301</t>
  </si>
  <si>
    <t>9-1-302</t>
  </si>
  <si>
    <t>9-1-303</t>
  </si>
  <si>
    <t>9-1-401</t>
  </si>
  <si>
    <t>9-1-402</t>
  </si>
  <si>
    <t>9-1-403</t>
  </si>
  <si>
    <t>9-1-501</t>
  </si>
  <si>
    <t>9-1-502</t>
  </si>
  <si>
    <t>9-1-503</t>
  </si>
  <si>
    <t>9-1-601</t>
  </si>
  <si>
    <t>9-1-602</t>
  </si>
  <si>
    <t>9-1-603</t>
  </si>
  <si>
    <t>9-1-701</t>
  </si>
  <si>
    <t>9-1-702</t>
  </si>
  <si>
    <t>9-1-703</t>
  </si>
  <si>
    <t>9-1-801</t>
  </si>
  <si>
    <t>9-1-802</t>
  </si>
  <si>
    <t>9-1-803</t>
  </si>
  <si>
    <t>9-1-901</t>
  </si>
  <si>
    <t>9-1-902</t>
  </si>
  <si>
    <t>9-1-903</t>
  </si>
  <si>
    <t>9-1-1001</t>
  </si>
  <si>
    <t>9-1-1002</t>
  </si>
  <si>
    <t>9-1-1003</t>
  </si>
  <si>
    <t>9-1-1101</t>
  </si>
  <si>
    <t>9-1-1102</t>
  </si>
  <si>
    <t>9-1-1103</t>
  </si>
  <si>
    <t>9-1-1201</t>
  </si>
  <si>
    <t>9-1-1202</t>
  </si>
  <si>
    <t>9-1-1203</t>
  </si>
  <si>
    <t>9-1-1301</t>
  </si>
  <si>
    <t>9-1-1302</t>
  </si>
  <si>
    <t>9-1-1303</t>
  </si>
  <si>
    <t>9-1-1401</t>
  </si>
  <si>
    <t>9-1-1402</t>
  </si>
  <si>
    <t>9-1-1403</t>
  </si>
  <si>
    <t>9-1-1501</t>
  </si>
  <si>
    <t>9-1-1502</t>
  </si>
  <si>
    <t>9-1-1503</t>
  </si>
  <si>
    <t>9-1-1601</t>
  </si>
  <si>
    <t>9-1-1602</t>
  </si>
  <si>
    <t>9-1-1603</t>
  </si>
  <si>
    <t>9-1-1701</t>
  </si>
  <si>
    <t>9-1-1702</t>
  </si>
  <si>
    <t>9-1-1703</t>
  </si>
  <si>
    <t>9-1-1801</t>
  </si>
  <si>
    <t>9-1-1802</t>
  </si>
  <si>
    <t>9-1-1803</t>
  </si>
  <si>
    <t>10栋一单元</t>
  </si>
  <si>
    <t>10-1-101</t>
  </si>
  <si>
    <t>10-1-103</t>
  </si>
  <si>
    <t>10-1-201</t>
  </si>
  <si>
    <t>10-1-202</t>
  </si>
  <si>
    <t>10-1-203</t>
  </si>
  <si>
    <t>10-1-301</t>
  </si>
  <si>
    <t>10-1-302</t>
  </si>
  <si>
    <t>10-1-303</t>
  </si>
  <si>
    <t>10-1-401</t>
  </si>
  <si>
    <t>10-1-402</t>
  </si>
  <si>
    <t>10-1-403</t>
  </si>
  <si>
    <t>10-1-501</t>
  </si>
  <si>
    <t>10-1-502</t>
  </si>
  <si>
    <t>10-1-503</t>
  </si>
  <si>
    <t>10-1-601</t>
  </si>
  <si>
    <t>10-1-602</t>
  </si>
  <si>
    <t>10-1-603</t>
  </si>
  <si>
    <t>10-1-701</t>
  </si>
  <si>
    <t>10-1-702</t>
  </si>
  <si>
    <t>10-1-703</t>
  </si>
  <si>
    <t>10-1-801</t>
  </si>
  <si>
    <t>10-1-802</t>
  </si>
  <si>
    <t>10-1-803</t>
  </si>
  <si>
    <t>10-1-901</t>
  </si>
  <si>
    <t>10-1-902</t>
  </si>
  <si>
    <t>10-1-903</t>
  </si>
  <si>
    <t>10-1-1001</t>
  </si>
  <si>
    <t>10-1-1002</t>
  </si>
  <si>
    <t>10-1-1003</t>
  </si>
  <si>
    <t>10-1-1101</t>
  </si>
  <si>
    <t>10-1-1102</t>
  </si>
  <si>
    <t>10-1-1103</t>
  </si>
  <si>
    <t>10-1-1201</t>
  </si>
  <si>
    <t>10-1-1202</t>
  </si>
  <si>
    <t>10-1-1203</t>
  </si>
  <si>
    <t>10-1-1301</t>
  </si>
  <si>
    <t>10-1-1302</t>
  </si>
  <si>
    <t>10-1-1303</t>
  </si>
  <si>
    <t>10-1-1401</t>
  </si>
  <si>
    <t>10-1-1402</t>
  </si>
  <si>
    <t>10-1-1403</t>
  </si>
  <si>
    <t>10-1-1501</t>
  </si>
  <si>
    <t>10-1-1502</t>
  </si>
  <si>
    <t>10-1-1503</t>
  </si>
  <si>
    <t>10-1-1601</t>
  </si>
  <si>
    <t>10-1-1602</t>
  </si>
  <si>
    <t>10-1-1603</t>
  </si>
  <si>
    <t>10-1-1701</t>
  </si>
  <si>
    <t>10-1-1702</t>
  </si>
  <si>
    <t>10-1-1703</t>
  </si>
  <si>
    <t>10-1-1801</t>
  </si>
  <si>
    <t>10-1-1802</t>
  </si>
  <si>
    <t>10-1-1803</t>
  </si>
  <si>
    <t>住宅专项维修资金使用范围内业主分摊清册（七）</t>
  </si>
  <si>
    <t xml:space="preserve">  申请方：黄石市成兹物业管理有限公司 申请总额：4094元 施工单位：湖北正菱电梯有限公司</t>
  </si>
  <si>
    <t xml:space="preserve">  维修项目：江天·金水湾小区8栋二单元电梯维修</t>
  </si>
  <si>
    <t xml:space="preserve">  维修范围：江天·金水湾小区8栋二单元1#电梯更换补偿链</t>
  </si>
  <si>
    <t xml:space="preserve">  分摊总户数：53 户    参与表决总户数：  37     同意使用总户数：36</t>
  </si>
  <si>
    <r>
      <rPr>
        <sz val="12"/>
        <rFont val="Calibri"/>
        <charset val="134"/>
      </rPr>
      <t>8</t>
    </r>
    <r>
      <rPr>
        <sz val="12"/>
        <rFont val="宋体"/>
        <charset val="134"/>
      </rPr>
      <t>栋二单元</t>
    </r>
  </si>
  <si>
    <t>合计：</t>
  </si>
  <si>
    <t xml:space="preserve"> 申请方：黄石市成兹物业管理有限公司 申请总额：3878元 施工单位：湖北正菱电梯有限公司</t>
  </si>
  <si>
    <t xml:space="preserve">  维修项目：江天·金水湾小区9栋一单元电梯维修</t>
  </si>
  <si>
    <t xml:space="preserve">  维修范围：江天·金水湾小区9栋一单元1#电梯更换补偿链</t>
  </si>
  <si>
    <t xml:space="preserve">  分摊总户数：52 户    参与表决总户数： 36      同意使用总户数：35</t>
  </si>
  <si>
    <r>
      <rPr>
        <sz val="12"/>
        <rFont val="Calibri"/>
        <charset val="134"/>
      </rPr>
      <t>9</t>
    </r>
    <r>
      <rPr>
        <sz val="12"/>
        <rFont val="宋体"/>
        <charset val="134"/>
      </rPr>
      <t>栋一单元</t>
    </r>
  </si>
  <si>
    <t>申请方：黄石市成兹物业管理有限公司 申请总额：3878元 施工单位：湖北正菱电梯有限公司</t>
  </si>
  <si>
    <t xml:space="preserve">  维修项目：江天·金水湾小区10栋一单元电梯维修</t>
  </si>
  <si>
    <t xml:space="preserve">  维修范围：江天·金水湾小区10栋一单元2#电梯更换补偿链</t>
  </si>
  <si>
    <t xml:space="preserve">  分摊总户数：53 户    参与表决总户数：  36     同意使用总户数：36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</si>
</sst>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Calibri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name val="Calibri"/>
      <charset val="134"/>
    </font>
    <font>
      <sz val="14"/>
      <name val="宋体"/>
      <charset val="134"/>
    </font>
    <font>
      <sz val="16"/>
      <name val="宋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4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3" fillId="13" borderId="7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9" borderId="4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9" fillId="13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</cellStyleXfs>
  <cellXfs count="59">
    <xf numFmtId="0" fontId="0" fillId="0" borderId="0" xfId="0"/>
    <xf numFmtId="0" fontId="0" fillId="0" borderId="0" xfId="0" applyFont="true"/>
    <xf numFmtId="0" fontId="0" fillId="0" borderId="0" xfId="0" applyAlignment="true">
      <alignment horizontal="center" vertical="center"/>
    </xf>
    <xf numFmtId="0" fontId="0" fillId="0" borderId="0" xfId="0" applyBorder="true"/>
    <xf numFmtId="0" fontId="0" fillId="0" borderId="0" xfId="0" applyFont="true" applyAlignment="true">
      <alignment horizontal="center" vertical="center"/>
    </xf>
    <xf numFmtId="176" fontId="0" fillId="0" borderId="0" xfId="0" applyNumberFormat="true" applyFont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176" fontId="0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/>
    </xf>
    <xf numFmtId="0" fontId="0" fillId="0" borderId="1" xfId="0" applyBorder="true"/>
    <xf numFmtId="0" fontId="3" fillId="0" borderId="1" xfId="0" applyFont="true" applyBorder="true"/>
    <xf numFmtId="0" fontId="0" fillId="0" borderId="1" xfId="0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top" wrapText="true"/>
    </xf>
    <xf numFmtId="0" fontId="6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top" wrapText="true"/>
    </xf>
    <xf numFmtId="176" fontId="0" fillId="0" borderId="0" xfId="0" applyNumberFormat="true" applyFont="true" applyBorder="true" applyAlignment="true">
      <alignment horizontal="center" vertical="center"/>
    </xf>
    <xf numFmtId="176" fontId="0" fillId="0" borderId="0" xfId="0" applyNumberFormat="true" applyBorder="true" applyAlignment="true">
      <alignment horizontal="center" vertical="center"/>
    </xf>
    <xf numFmtId="176" fontId="0" fillId="0" borderId="0" xfId="0" applyNumberFormat="true" applyAlignment="true">
      <alignment horizontal="center"/>
    </xf>
    <xf numFmtId="176" fontId="0" fillId="0" borderId="0" xfId="0" applyNumberFormat="true"/>
    <xf numFmtId="0" fontId="0" fillId="0" borderId="0" xfId="0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/>
    </xf>
    <xf numFmtId="0" fontId="8" fillId="0" borderId="0" xfId="0" applyFont="true" applyAlignment="true">
      <alignment horizontal="center"/>
    </xf>
    <xf numFmtId="176" fontId="8" fillId="0" borderId="0" xfId="0" applyNumberFormat="true" applyFont="true" applyAlignment="true">
      <alignment horizontal="center"/>
    </xf>
    <xf numFmtId="0" fontId="9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176" fontId="9" fillId="0" borderId="0" xfId="0" applyNumberFormat="true" applyFont="true" applyAlignment="true">
      <alignment horizontal="center" vertical="center" wrapText="true"/>
    </xf>
    <xf numFmtId="176" fontId="8" fillId="0" borderId="0" xfId="0" applyNumberFormat="true" applyFont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wrapText="true"/>
    </xf>
    <xf numFmtId="0" fontId="8" fillId="0" borderId="1" xfId="0" applyFont="true" applyBorder="true" applyAlignment="true">
      <alignment horizont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abSelected="1" workbookViewId="0">
      <selection activeCell="J5" sqref="J5"/>
    </sheetView>
  </sheetViews>
  <sheetFormatPr defaultColWidth="9" defaultRowHeight="18.75" outlineLevelCol="6"/>
  <cols>
    <col min="1" max="1" width="9" style="44"/>
    <col min="2" max="2" width="11.3" style="43" customWidth="true"/>
    <col min="3" max="3" width="9" style="44"/>
    <col min="4" max="4" width="12" style="45" customWidth="true"/>
    <col min="5" max="5" width="12.3" style="46" customWidth="true"/>
    <col min="6" max="6" width="11.4" style="46" customWidth="true"/>
    <col min="7" max="7" width="11.6" style="44" customWidth="true"/>
    <col min="8" max="16384" width="9" style="44"/>
  </cols>
  <sheetData>
    <row r="1" ht="40" customHeight="true" spans="1:7">
      <c r="A1" s="47" t="s">
        <v>0</v>
      </c>
      <c r="B1" s="47"/>
      <c r="C1" s="47"/>
      <c r="D1" s="47"/>
      <c r="E1" s="53"/>
      <c r="F1" s="53"/>
      <c r="G1" s="47"/>
    </row>
    <row r="2" s="43" customFormat="true" ht="48" customHeight="true" spans="1:7">
      <c r="A2" s="48" t="s">
        <v>1</v>
      </c>
      <c r="B2" s="48"/>
      <c r="C2" s="48"/>
      <c r="D2" s="48"/>
      <c r="E2" s="54"/>
      <c r="F2" s="54"/>
      <c r="G2" s="48"/>
    </row>
    <row r="3" s="43" customFormat="true" ht="26" customHeight="true" spans="1:7">
      <c r="A3" s="48" t="s">
        <v>2</v>
      </c>
      <c r="B3" s="48"/>
      <c r="C3" s="48"/>
      <c r="D3" s="48"/>
      <c r="E3" s="54"/>
      <c r="F3" s="54"/>
      <c r="G3" s="48"/>
    </row>
    <row r="4" s="43" customFormat="true" ht="60" customHeight="true" spans="1:7">
      <c r="A4" s="48" t="s">
        <v>3</v>
      </c>
      <c r="B4" s="48"/>
      <c r="C4" s="48"/>
      <c r="D4" s="48"/>
      <c r="E4" s="54"/>
      <c r="F4" s="54"/>
      <c r="G4" s="48"/>
    </row>
    <row r="5" s="43" customFormat="true" ht="26" customHeight="true" spans="1:7">
      <c r="A5" s="48" t="s">
        <v>4</v>
      </c>
      <c r="B5" s="48"/>
      <c r="C5" s="48"/>
      <c r="D5" s="48"/>
      <c r="E5" s="48"/>
      <c r="F5" s="48"/>
      <c r="G5" s="48"/>
    </row>
    <row r="6" ht="31" customHeight="true" spans="1:7">
      <c r="A6" s="49" t="s">
        <v>5</v>
      </c>
      <c r="B6" s="49" t="s">
        <v>6</v>
      </c>
      <c r="C6" s="49" t="s">
        <v>7</v>
      </c>
      <c r="D6" s="50" t="s">
        <v>8</v>
      </c>
      <c r="E6" s="55" t="s">
        <v>9</v>
      </c>
      <c r="F6" s="55" t="s">
        <v>10</v>
      </c>
      <c r="G6" s="49" t="s">
        <v>11</v>
      </c>
    </row>
    <row r="7" ht="24" customHeight="true" spans="1:7">
      <c r="A7" s="51">
        <v>1</v>
      </c>
      <c r="B7" s="49" t="s">
        <v>12</v>
      </c>
      <c r="C7" s="49" t="s">
        <v>13</v>
      </c>
      <c r="D7" s="51">
        <v>128.33</v>
      </c>
      <c r="E7" s="56">
        <v>1.24846916882523</v>
      </c>
      <c r="F7" s="56">
        <f>D7*E7</f>
        <v>160.216048435342</v>
      </c>
      <c r="G7" s="57"/>
    </row>
    <row r="8" ht="24" customHeight="true" spans="1:7">
      <c r="A8" s="51">
        <v>2</v>
      </c>
      <c r="B8" s="49" t="s">
        <v>12</v>
      </c>
      <c r="C8" s="49" t="s">
        <v>14</v>
      </c>
      <c r="D8" s="51">
        <v>139.83</v>
      </c>
      <c r="E8" s="56">
        <v>1.24846916882523</v>
      </c>
      <c r="F8" s="56">
        <f t="shared" ref="F8:F39" si="0">D8*E8</f>
        <v>174.573443876832</v>
      </c>
      <c r="G8" s="57"/>
    </row>
    <row r="9" ht="24" customHeight="true" spans="1:7">
      <c r="A9" s="51">
        <v>3</v>
      </c>
      <c r="B9" s="49" t="s">
        <v>12</v>
      </c>
      <c r="C9" s="49" t="s">
        <v>15</v>
      </c>
      <c r="D9" s="51">
        <v>128.43</v>
      </c>
      <c r="E9" s="56">
        <v>1.24846916882523</v>
      </c>
      <c r="F9" s="56">
        <f t="shared" si="0"/>
        <v>160.340895352224</v>
      </c>
      <c r="G9" s="57"/>
    </row>
    <row r="10" ht="24" customHeight="true" spans="1:7">
      <c r="A10" s="51">
        <v>4</v>
      </c>
      <c r="B10" s="49" t="s">
        <v>12</v>
      </c>
      <c r="C10" s="49" t="s">
        <v>16</v>
      </c>
      <c r="D10" s="51">
        <v>91.62</v>
      </c>
      <c r="E10" s="56">
        <v>1.24846916882523</v>
      </c>
      <c r="F10" s="56">
        <f t="shared" si="0"/>
        <v>114.384745247768</v>
      </c>
      <c r="G10" s="57"/>
    </row>
    <row r="11" ht="24" customHeight="true" spans="1:7">
      <c r="A11" s="51">
        <v>5</v>
      </c>
      <c r="B11" s="49" t="s">
        <v>12</v>
      </c>
      <c r="C11" s="49" t="s">
        <v>17</v>
      </c>
      <c r="D11" s="51">
        <v>139.83</v>
      </c>
      <c r="E11" s="56">
        <v>1.24846916882523</v>
      </c>
      <c r="F11" s="56">
        <f t="shared" si="0"/>
        <v>174.573443876832</v>
      </c>
      <c r="G11" s="57"/>
    </row>
    <row r="12" ht="24" customHeight="true" spans="1:7">
      <c r="A12" s="51">
        <v>6</v>
      </c>
      <c r="B12" s="49" t="s">
        <v>12</v>
      </c>
      <c r="C12" s="49" t="s">
        <v>18</v>
      </c>
      <c r="D12" s="51">
        <v>128.43</v>
      </c>
      <c r="E12" s="56">
        <v>1.24846916882523</v>
      </c>
      <c r="F12" s="56">
        <f t="shared" si="0"/>
        <v>160.340895352224</v>
      </c>
      <c r="G12" s="58" t="s">
        <v>19</v>
      </c>
    </row>
    <row r="13" ht="24" customHeight="true" spans="1:7">
      <c r="A13" s="51">
        <v>7</v>
      </c>
      <c r="B13" s="49" t="s">
        <v>12</v>
      </c>
      <c r="C13" s="49" t="s">
        <v>20</v>
      </c>
      <c r="D13" s="51">
        <v>91.62</v>
      </c>
      <c r="E13" s="56">
        <v>1.24846916882523</v>
      </c>
      <c r="F13" s="56">
        <f t="shared" si="0"/>
        <v>114.384745247768</v>
      </c>
      <c r="G13" s="58" t="s">
        <v>19</v>
      </c>
    </row>
    <row r="14" ht="24" customHeight="true" spans="1:7">
      <c r="A14" s="51">
        <v>8</v>
      </c>
      <c r="B14" s="49" t="s">
        <v>12</v>
      </c>
      <c r="C14" s="49" t="s">
        <v>21</v>
      </c>
      <c r="D14" s="51">
        <v>139.79</v>
      </c>
      <c r="E14" s="56">
        <v>1.24846916882523</v>
      </c>
      <c r="F14" s="56">
        <f t="shared" si="0"/>
        <v>174.523505110079</v>
      </c>
      <c r="G14" s="58" t="s">
        <v>19</v>
      </c>
    </row>
    <row r="15" ht="24" customHeight="true" spans="1:7">
      <c r="A15" s="51">
        <v>9</v>
      </c>
      <c r="B15" s="49" t="s">
        <v>12</v>
      </c>
      <c r="C15" s="49" t="s">
        <v>22</v>
      </c>
      <c r="D15" s="51">
        <v>128.43</v>
      </c>
      <c r="E15" s="56">
        <v>1.24846916882523</v>
      </c>
      <c r="F15" s="56">
        <f t="shared" si="0"/>
        <v>160.340895352224</v>
      </c>
      <c r="G15" s="58" t="s">
        <v>19</v>
      </c>
    </row>
    <row r="16" ht="24" customHeight="true" spans="1:7">
      <c r="A16" s="51">
        <v>10</v>
      </c>
      <c r="B16" s="49" t="s">
        <v>12</v>
      </c>
      <c r="C16" s="49" t="s">
        <v>23</v>
      </c>
      <c r="D16" s="51">
        <v>91.62</v>
      </c>
      <c r="E16" s="56">
        <v>1.24846916882523</v>
      </c>
      <c r="F16" s="56">
        <f t="shared" si="0"/>
        <v>114.384745247768</v>
      </c>
      <c r="G16" s="58" t="s">
        <v>19</v>
      </c>
    </row>
    <row r="17" ht="24" customHeight="true" spans="1:7">
      <c r="A17" s="51">
        <v>11</v>
      </c>
      <c r="B17" s="49" t="s">
        <v>12</v>
      </c>
      <c r="C17" s="49" t="s">
        <v>24</v>
      </c>
      <c r="D17" s="51">
        <v>139.79</v>
      </c>
      <c r="E17" s="56">
        <v>1.24846916882523</v>
      </c>
      <c r="F17" s="56">
        <f t="shared" si="0"/>
        <v>174.523505110079</v>
      </c>
      <c r="G17" s="58" t="s">
        <v>19</v>
      </c>
    </row>
    <row r="18" ht="24" customHeight="true" spans="1:7">
      <c r="A18" s="51">
        <v>12</v>
      </c>
      <c r="B18" s="49" t="s">
        <v>12</v>
      </c>
      <c r="C18" s="49" t="s">
        <v>25</v>
      </c>
      <c r="D18" s="51">
        <v>128.43</v>
      </c>
      <c r="E18" s="56">
        <v>1.24846916882523</v>
      </c>
      <c r="F18" s="56">
        <f t="shared" si="0"/>
        <v>160.340895352224</v>
      </c>
      <c r="G18" s="58" t="s">
        <v>19</v>
      </c>
    </row>
    <row r="19" ht="24" customHeight="true" spans="1:7">
      <c r="A19" s="51">
        <v>13</v>
      </c>
      <c r="B19" s="49" t="s">
        <v>12</v>
      </c>
      <c r="C19" s="49" t="s">
        <v>26</v>
      </c>
      <c r="D19" s="51">
        <v>91.62</v>
      </c>
      <c r="E19" s="56">
        <v>1.24846916882523</v>
      </c>
      <c r="F19" s="56">
        <f t="shared" si="0"/>
        <v>114.384745247768</v>
      </c>
      <c r="G19" s="58" t="s">
        <v>19</v>
      </c>
    </row>
    <row r="20" ht="24" customHeight="true" spans="1:7">
      <c r="A20" s="51">
        <v>14</v>
      </c>
      <c r="B20" s="49" t="s">
        <v>12</v>
      </c>
      <c r="C20" s="49" t="s">
        <v>27</v>
      </c>
      <c r="D20" s="51">
        <v>139.79</v>
      </c>
      <c r="E20" s="56">
        <v>1.24846916882523</v>
      </c>
      <c r="F20" s="56">
        <f t="shared" si="0"/>
        <v>174.523505110079</v>
      </c>
      <c r="G20" s="57"/>
    </row>
    <row r="21" ht="24" customHeight="true" spans="1:7">
      <c r="A21" s="51">
        <v>15</v>
      </c>
      <c r="B21" s="49" t="s">
        <v>12</v>
      </c>
      <c r="C21" s="49" t="s">
        <v>28</v>
      </c>
      <c r="D21" s="51">
        <v>128.43</v>
      </c>
      <c r="E21" s="56">
        <v>1.24846916882523</v>
      </c>
      <c r="F21" s="56">
        <f t="shared" si="0"/>
        <v>160.340895352224</v>
      </c>
      <c r="G21" s="58" t="s">
        <v>19</v>
      </c>
    </row>
    <row r="22" ht="24" customHeight="true" spans="1:7">
      <c r="A22" s="51">
        <v>16</v>
      </c>
      <c r="B22" s="49" t="s">
        <v>12</v>
      </c>
      <c r="C22" s="49" t="s">
        <v>29</v>
      </c>
      <c r="D22" s="51">
        <v>91.62</v>
      </c>
      <c r="E22" s="56">
        <v>1.24846916882523</v>
      </c>
      <c r="F22" s="56">
        <f t="shared" si="0"/>
        <v>114.384745247768</v>
      </c>
      <c r="G22" s="58" t="s">
        <v>19</v>
      </c>
    </row>
    <row r="23" ht="24" customHeight="true" spans="1:7">
      <c r="A23" s="51">
        <v>17</v>
      </c>
      <c r="B23" s="49" t="s">
        <v>12</v>
      </c>
      <c r="C23" s="49" t="s">
        <v>30</v>
      </c>
      <c r="D23" s="51">
        <v>139.79</v>
      </c>
      <c r="E23" s="56">
        <v>1.24846916882523</v>
      </c>
      <c r="F23" s="56">
        <f t="shared" si="0"/>
        <v>174.523505110079</v>
      </c>
      <c r="G23" s="58" t="s">
        <v>19</v>
      </c>
    </row>
    <row r="24" ht="24" customHeight="true" spans="1:7">
      <c r="A24" s="51">
        <v>18</v>
      </c>
      <c r="B24" s="49" t="s">
        <v>12</v>
      </c>
      <c r="C24" s="49" t="s">
        <v>31</v>
      </c>
      <c r="D24" s="51">
        <v>128.33</v>
      </c>
      <c r="E24" s="56">
        <v>1.24846916882523</v>
      </c>
      <c r="F24" s="56">
        <f t="shared" si="0"/>
        <v>160.216048435342</v>
      </c>
      <c r="G24" s="57"/>
    </row>
    <row r="25" ht="24" customHeight="true" spans="1:7">
      <c r="A25" s="51">
        <v>19</v>
      </c>
      <c r="B25" s="49" t="s">
        <v>12</v>
      </c>
      <c r="C25" s="49" t="s">
        <v>32</v>
      </c>
      <c r="D25" s="51">
        <v>91.62</v>
      </c>
      <c r="E25" s="56">
        <v>1.24846916882523</v>
      </c>
      <c r="F25" s="56">
        <f t="shared" si="0"/>
        <v>114.384745247768</v>
      </c>
      <c r="G25" s="57"/>
    </row>
    <row r="26" ht="24" customHeight="true" spans="1:7">
      <c r="A26" s="51">
        <v>20</v>
      </c>
      <c r="B26" s="49" t="s">
        <v>12</v>
      </c>
      <c r="C26" s="49" t="s">
        <v>33</v>
      </c>
      <c r="D26" s="51">
        <v>139.83</v>
      </c>
      <c r="E26" s="56">
        <v>1.24846916882523</v>
      </c>
      <c r="F26" s="56">
        <f t="shared" si="0"/>
        <v>174.573443876832</v>
      </c>
      <c r="G26" s="58" t="s">
        <v>19</v>
      </c>
    </row>
    <row r="27" ht="24" customHeight="true" spans="1:7">
      <c r="A27" s="51">
        <v>21</v>
      </c>
      <c r="B27" s="49" t="s">
        <v>12</v>
      </c>
      <c r="C27" s="49" t="s">
        <v>34</v>
      </c>
      <c r="D27" s="51">
        <v>128.43</v>
      </c>
      <c r="E27" s="56">
        <v>1.24846916882523</v>
      </c>
      <c r="F27" s="56">
        <f t="shared" si="0"/>
        <v>160.340895352224</v>
      </c>
      <c r="G27" s="58" t="s">
        <v>19</v>
      </c>
    </row>
    <row r="28" ht="24" customHeight="true" spans="1:7">
      <c r="A28" s="51">
        <v>22</v>
      </c>
      <c r="B28" s="49" t="s">
        <v>12</v>
      </c>
      <c r="C28" s="49" t="s">
        <v>35</v>
      </c>
      <c r="D28" s="51">
        <v>91.62</v>
      </c>
      <c r="E28" s="56">
        <v>1.24846916882523</v>
      </c>
      <c r="F28" s="56">
        <f t="shared" si="0"/>
        <v>114.384745247768</v>
      </c>
      <c r="G28" s="58" t="s">
        <v>19</v>
      </c>
    </row>
    <row r="29" ht="24" customHeight="true" spans="1:7">
      <c r="A29" s="51">
        <v>23</v>
      </c>
      <c r="B29" s="49" t="s">
        <v>12</v>
      </c>
      <c r="C29" s="49" t="s">
        <v>36</v>
      </c>
      <c r="D29" s="51">
        <v>139.79</v>
      </c>
      <c r="E29" s="56">
        <v>1.24846916882523</v>
      </c>
      <c r="F29" s="56">
        <f t="shared" si="0"/>
        <v>174.523505110079</v>
      </c>
      <c r="G29" s="57"/>
    </row>
    <row r="30" ht="24" customHeight="true" spans="1:7">
      <c r="A30" s="51">
        <v>24</v>
      </c>
      <c r="B30" s="49" t="s">
        <v>12</v>
      </c>
      <c r="C30" s="49" t="s">
        <v>37</v>
      </c>
      <c r="D30" s="51">
        <v>128.43</v>
      </c>
      <c r="E30" s="56">
        <v>1.24846916882523</v>
      </c>
      <c r="F30" s="56">
        <f t="shared" si="0"/>
        <v>160.340895352224</v>
      </c>
      <c r="G30" s="58" t="s">
        <v>19</v>
      </c>
    </row>
    <row r="31" ht="24" customHeight="true" spans="1:7">
      <c r="A31" s="51">
        <v>25</v>
      </c>
      <c r="B31" s="49" t="s">
        <v>12</v>
      </c>
      <c r="C31" s="49" t="s">
        <v>38</v>
      </c>
      <c r="D31" s="51">
        <v>91.62</v>
      </c>
      <c r="E31" s="56">
        <v>1.24846916882523</v>
      </c>
      <c r="F31" s="56">
        <f t="shared" si="0"/>
        <v>114.384745247768</v>
      </c>
      <c r="G31" s="57"/>
    </row>
    <row r="32" ht="24" customHeight="true" spans="1:7">
      <c r="A32" s="51">
        <v>26</v>
      </c>
      <c r="B32" s="49" t="s">
        <v>12</v>
      </c>
      <c r="C32" s="49" t="s">
        <v>39</v>
      </c>
      <c r="D32" s="51">
        <v>139.79</v>
      </c>
      <c r="E32" s="56">
        <v>1.24846916882523</v>
      </c>
      <c r="F32" s="56">
        <f t="shared" si="0"/>
        <v>174.523505110079</v>
      </c>
      <c r="G32" s="58" t="s">
        <v>19</v>
      </c>
    </row>
    <row r="33" ht="24" customHeight="true" spans="1:7">
      <c r="A33" s="51">
        <v>27</v>
      </c>
      <c r="B33" s="49" t="s">
        <v>12</v>
      </c>
      <c r="C33" s="49" t="s">
        <v>40</v>
      </c>
      <c r="D33" s="51">
        <v>128.43</v>
      </c>
      <c r="E33" s="56">
        <v>1.24846916882523</v>
      </c>
      <c r="F33" s="56">
        <f t="shared" si="0"/>
        <v>160.340895352224</v>
      </c>
      <c r="G33" s="58" t="s">
        <v>19</v>
      </c>
    </row>
    <row r="34" ht="24" customHeight="true" spans="1:7">
      <c r="A34" s="51">
        <v>28</v>
      </c>
      <c r="B34" s="49" t="s">
        <v>12</v>
      </c>
      <c r="C34" s="49" t="s">
        <v>41</v>
      </c>
      <c r="D34" s="51">
        <v>91.62</v>
      </c>
      <c r="E34" s="56">
        <v>1.24846916882523</v>
      </c>
      <c r="F34" s="56">
        <f t="shared" si="0"/>
        <v>114.384745247768</v>
      </c>
      <c r="G34" s="58" t="s">
        <v>19</v>
      </c>
    </row>
    <row r="35" ht="24" customHeight="true" spans="1:7">
      <c r="A35" s="51">
        <v>29</v>
      </c>
      <c r="B35" s="49" t="s">
        <v>12</v>
      </c>
      <c r="C35" s="49" t="s">
        <v>42</v>
      </c>
      <c r="D35" s="51">
        <v>139.79</v>
      </c>
      <c r="E35" s="56">
        <v>1.24846916882523</v>
      </c>
      <c r="F35" s="56">
        <f t="shared" si="0"/>
        <v>174.523505110079</v>
      </c>
      <c r="G35" s="57"/>
    </row>
    <row r="36" ht="24" customHeight="true" spans="1:7">
      <c r="A36" s="51">
        <v>30</v>
      </c>
      <c r="B36" s="49" t="s">
        <v>12</v>
      </c>
      <c r="C36" s="49" t="s">
        <v>43</v>
      </c>
      <c r="D36" s="51">
        <v>128.43</v>
      </c>
      <c r="E36" s="56">
        <v>1.24846916882523</v>
      </c>
      <c r="F36" s="56">
        <f t="shared" si="0"/>
        <v>160.340895352224</v>
      </c>
      <c r="G36" s="57"/>
    </row>
    <row r="37" ht="24" customHeight="true" spans="1:7">
      <c r="A37" s="51">
        <v>31</v>
      </c>
      <c r="B37" s="49" t="s">
        <v>12</v>
      </c>
      <c r="C37" s="49" t="s">
        <v>44</v>
      </c>
      <c r="D37" s="51">
        <v>91.62</v>
      </c>
      <c r="E37" s="56">
        <v>1.24846916882523</v>
      </c>
      <c r="F37" s="56">
        <f t="shared" si="0"/>
        <v>114.384745247768</v>
      </c>
      <c r="G37" s="57"/>
    </row>
    <row r="38" ht="24" customHeight="true" spans="1:7">
      <c r="A38" s="51">
        <v>32</v>
      </c>
      <c r="B38" s="49" t="s">
        <v>12</v>
      </c>
      <c r="C38" s="49" t="s">
        <v>45</v>
      </c>
      <c r="D38" s="51">
        <v>139.79</v>
      </c>
      <c r="E38" s="56">
        <v>1.24846916882523</v>
      </c>
      <c r="F38" s="56">
        <f t="shared" si="0"/>
        <v>174.523505110079</v>
      </c>
      <c r="G38" s="58" t="s">
        <v>19</v>
      </c>
    </row>
    <row r="39" ht="24" customHeight="true" spans="1:7">
      <c r="A39" s="51">
        <v>33</v>
      </c>
      <c r="B39" s="49" t="s">
        <v>12</v>
      </c>
      <c r="C39" s="49" t="s">
        <v>46</v>
      </c>
      <c r="D39" s="51">
        <v>128.43</v>
      </c>
      <c r="E39" s="56">
        <v>1.24846916882523</v>
      </c>
      <c r="F39" s="56">
        <f t="shared" si="0"/>
        <v>160.340895352224</v>
      </c>
      <c r="G39" s="58" t="s">
        <v>19</v>
      </c>
    </row>
    <row r="40" ht="24" customHeight="true" spans="1:7">
      <c r="A40" s="51">
        <v>34</v>
      </c>
      <c r="B40" s="49" t="s">
        <v>12</v>
      </c>
      <c r="C40" s="49" t="s">
        <v>47</v>
      </c>
      <c r="D40" s="51">
        <v>91.62</v>
      </c>
      <c r="E40" s="56">
        <v>1.24846916882523</v>
      </c>
      <c r="F40" s="56">
        <f t="shared" ref="F40:F103" si="1">D40*E40</f>
        <v>114.384745247768</v>
      </c>
      <c r="G40" s="58" t="s">
        <v>19</v>
      </c>
    </row>
    <row r="41" ht="24" customHeight="true" spans="1:7">
      <c r="A41" s="51">
        <v>35</v>
      </c>
      <c r="B41" s="49" t="s">
        <v>12</v>
      </c>
      <c r="C41" s="49" t="s">
        <v>48</v>
      </c>
      <c r="D41" s="51">
        <v>139.79</v>
      </c>
      <c r="E41" s="56">
        <v>1.24846916882523</v>
      </c>
      <c r="F41" s="56">
        <f t="shared" si="1"/>
        <v>174.523505110079</v>
      </c>
      <c r="G41" s="58" t="s">
        <v>19</v>
      </c>
    </row>
    <row r="42" ht="24" customHeight="true" spans="1:7">
      <c r="A42" s="51">
        <v>36</v>
      </c>
      <c r="B42" s="49" t="s">
        <v>12</v>
      </c>
      <c r="C42" s="49" t="s">
        <v>49</v>
      </c>
      <c r="D42" s="51">
        <v>128.43</v>
      </c>
      <c r="E42" s="56">
        <v>1.24846916882523</v>
      </c>
      <c r="F42" s="56">
        <f t="shared" si="1"/>
        <v>160.340895352224</v>
      </c>
      <c r="G42" s="57"/>
    </row>
    <row r="43" ht="24" customHeight="true" spans="1:7">
      <c r="A43" s="51">
        <v>37</v>
      </c>
      <c r="B43" s="49" t="s">
        <v>12</v>
      </c>
      <c r="C43" s="49" t="s">
        <v>50</v>
      </c>
      <c r="D43" s="51">
        <v>91.62</v>
      </c>
      <c r="E43" s="56">
        <v>1.24846916882523</v>
      </c>
      <c r="F43" s="56">
        <f t="shared" si="1"/>
        <v>114.384745247768</v>
      </c>
      <c r="G43" s="58" t="s">
        <v>19</v>
      </c>
    </row>
    <row r="44" ht="24" customHeight="true" spans="1:7">
      <c r="A44" s="51">
        <v>38</v>
      </c>
      <c r="B44" s="49" t="s">
        <v>12</v>
      </c>
      <c r="C44" s="49" t="s">
        <v>51</v>
      </c>
      <c r="D44" s="51">
        <v>139.79</v>
      </c>
      <c r="E44" s="56">
        <v>1.24846916882523</v>
      </c>
      <c r="F44" s="56">
        <f t="shared" si="1"/>
        <v>174.523505110079</v>
      </c>
      <c r="G44" s="57"/>
    </row>
    <row r="45" ht="24" customHeight="true" spans="1:7">
      <c r="A45" s="51">
        <v>39</v>
      </c>
      <c r="B45" s="49" t="s">
        <v>12</v>
      </c>
      <c r="C45" s="49" t="s">
        <v>52</v>
      </c>
      <c r="D45" s="51">
        <v>128.43</v>
      </c>
      <c r="E45" s="56">
        <v>1.24846916882523</v>
      </c>
      <c r="F45" s="56">
        <f t="shared" si="1"/>
        <v>160.340895352224</v>
      </c>
      <c r="G45" s="58" t="s">
        <v>19</v>
      </c>
    </row>
    <row r="46" ht="24" customHeight="true" spans="1:7">
      <c r="A46" s="51">
        <v>40</v>
      </c>
      <c r="B46" s="49" t="s">
        <v>12</v>
      </c>
      <c r="C46" s="49" t="s">
        <v>53</v>
      </c>
      <c r="D46" s="51">
        <v>91.62</v>
      </c>
      <c r="E46" s="56">
        <v>1.24846916882523</v>
      </c>
      <c r="F46" s="56">
        <f t="shared" si="1"/>
        <v>114.384745247768</v>
      </c>
      <c r="G46" s="58" t="s">
        <v>19</v>
      </c>
    </row>
    <row r="47" ht="24" customHeight="true" spans="1:7">
      <c r="A47" s="51">
        <v>41</v>
      </c>
      <c r="B47" s="49" t="s">
        <v>12</v>
      </c>
      <c r="C47" s="49" t="s">
        <v>54</v>
      </c>
      <c r="D47" s="51">
        <v>139.79</v>
      </c>
      <c r="E47" s="56">
        <v>1.24846916882523</v>
      </c>
      <c r="F47" s="56">
        <f t="shared" si="1"/>
        <v>174.523505110079</v>
      </c>
      <c r="G47" s="58" t="s">
        <v>19</v>
      </c>
    </row>
    <row r="48" ht="24" customHeight="true" spans="1:7">
      <c r="A48" s="51">
        <v>42</v>
      </c>
      <c r="B48" s="49" t="s">
        <v>12</v>
      </c>
      <c r="C48" s="49" t="s">
        <v>55</v>
      </c>
      <c r="D48" s="51">
        <v>128.43</v>
      </c>
      <c r="E48" s="56">
        <v>1.24846916882523</v>
      </c>
      <c r="F48" s="56">
        <f t="shared" si="1"/>
        <v>160.340895352224</v>
      </c>
      <c r="G48" s="58" t="s">
        <v>19</v>
      </c>
    </row>
    <row r="49" ht="24" customHeight="true" spans="1:7">
      <c r="A49" s="51">
        <v>43</v>
      </c>
      <c r="B49" s="49" t="s">
        <v>12</v>
      </c>
      <c r="C49" s="49" t="s">
        <v>56</v>
      </c>
      <c r="D49" s="51">
        <v>91.62</v>
      </c>
      <c r="E49" s="56">
        <v>1.24846916882523</v>
      </c>
      <c r="F49" s="56">
        <f t="shared" si="1"/>
        <v>114.384745247768</v>
      </c>
      <c r="G49" s="57"/>
    </row>
    <row r="50" ht="24" customHeight="true" spans="1:7">
      <c r="A50" s="51">
        <v>44</v>
      </c>
      <c r="B50" s="49" t="s">
        <v>12</v>
      </c>
      <c r="C50" s="49" t="s">
        <v>57</v>
      </c>
      <c r="D50" s="51">
        <v>139.79</v>
      </c>
      <c r="E50" s="56">
        <v>1.24846916882523</v>
      </c>
      <c r="F50" s="56">
        <f t="shared" si="1"/>
        <v>174.523505110079</v>
      </c>
      <c r="G50" s="58" t="s">
        <v>19</v>
      </c>
    </row>
    <row r="51" ht="24" customHeight="true" spans="1:7">
      <c r="A51" s="51">
        <v>45</v>
      </c>
      <c r="B51" s="49" t="s">
        <v>12</v>
      </c>
      <c r="C51" s="49" t="s">
        <v>58</v>
      </c>
      <c r="D51" s="51">
        <v>128.43</v>
      </c>
      <c r="E51" s="56">
        <v>1.24846916882523</v>
      </c>
      <c r="F51" s="56">
        <f t="shared" si="1"/>
        <v>160.340895352224</v>
      </c>
      <c r="G51" s="58" t="s">
        <v>19</v>
      </c>
    </row>
    <row r="52" ht="24" customHeight="true" spans="1:7">
      <c r="A52" s="51">
        <v>46</v>
      </c>
      <c r="B52" s="49" t="s">
        <v>12</v>
      </c>
      <c r="C52" s="49" t="s">
        <v>59</v>
      </c>
      <c r="D52" s="51">
        <v>91.62</v>
      </c>
      <c r="E52" s="56">
        <v>1.24846916882523</v>
      </c>
      <c r="F52" s="56">
        <f t="shared" si="1"/>
        <v>114.384745247768</v>
      </c>
      <c r="G52" s="58" t="s">
        <v>19</v>
      </c>
    </row>
    <row r="53" ht="24" customHeight="true" spans="1:7">
      <c r="A53" s="51">
        <v>47</v>
      </c>
      <c r="B53" s="49" t="s">
        <v>12</v>
      </c>
      <c r="C53" s="49" t="s">
        <v>60</v>
      </c>
      <c r="D53" s="51">
        <v>139.79</v>
      </c>
      <c r="E53" s="56">
        <v>1.24846916882523</v>
      </c>
      <c r="F53" s="56">
        <f t="shared" si="1"/>
        <v>174.523505110079</v>
      </c>
      <c r="G53" s="58" t="s">
        <v>19</v>
      </c>
    </row>
    <row r="54" ht="24" customHeight="true" spans="1:7">
      <c r="A54" s="51">
        <v>48</v>
      </c>
      <c r="B54" s="49" t="s">
        <v>12</v>
      </c>
      <c r="C54" s="49" t="s">
        <v>61</v>
      </c>
      <c r="D54" s="51">
        <v>128.43</v>
      </c>
      <c r="E54" s="56">
        <v>1.24846916882523</v>
      </c>
      <c r="F54" s="56">
        <f t="shared" si="1"/>
        <v>160.340895352224</v>
      </c>
      <c r="G54" s="58" t="s">
        <v>19</v>
      </c>
    </row>
    <row r="55" ht="24" customHeight="true" spans="1:7">
      <c r="A55" s="51">
        <v>49</v>
      </c>
      <c r="B55" s="49" t="s">
        <v>12</v>
      </c>
      <c r="C55" s="49" t="s">
        <v>62</v>
      </c>
      <c r="D55" s="51">
        <v>91.62</v>
      </c>
      <c r="E55" s="56">
        <v>1.24846916882523</v>
      </c>
      <c r="F55" s="56">
        <f t="shared" si="1"/>
        <v>114.384745247768</v>
      </c>
      <c r="G55" s="58" t="s">
        <v>19</v>
      </c>
    </row>
    <row r="56" ht="24" customHeight="true" spans="1:7">
      <c r="A56" s="51">
        <v>50</v>
      </c>
      <c r="B56" s="49" t="s">
        <v>12</v>
      </c>
      <c r="C56" s="49" t="s">
        <v>63</v>
      </c>
      <c r="D56" s="51">
        <v>139.79</v>
      </c>
      <c r="E56" s="56">
        <v>1.24846916882523</v>
      </c>
      <c r="F56" s="56">
        <f t="shared" si="1"/>
        <v>174.523505110079</v>
      </c>
      <c r="G56" s="58" t="s">
        <v>19</v>
      </c>
    </row>
    <row r="57" ht="24" customHeight="true" spans="1:7">
      <c r="A57" s="51">
        <v>51</v>
      </c>
      <c r="B57" s="49" t="s">
        <v>12</v>
      </c>
      <c r="C57" s="49" t="s">
        <v>64</v>
      </c>
      <c r="D57" s="51">
        <v>128.43</v>
      </c>
      <c r="E57" s="56">
        <v>1.24846916882523</v>
      </c>
      <c r="F57" s="56">
        <f t="shared" si="1"/>
        <v>160.340895352224</v>
      </c>
      <c r="G57" s="58" t="s">
        <v>19</v>
      </c>
    </row>
    <row r="58" ht="24" customHeight="true" spans="1:7">
      <c r="A58" s="51">
        <v>52</v>
      </c>
      <c r="B58" s="49" t="s">
        <v>12</v>
      </c>
      <c r="C58" s="49" t="s">
        <v>65</v>
      </c>
      <c r="D58" s="51">
        <v>91.62</v>
      </c>
      <c r="E58" s="56">
        <v>1.24846916882523</v>
      </c>
      <c r="F58" s="56">
        <f t="shared" si="1"/>
        <v>114.384745247768</v>
      </c>
      <c r="G58" s="58" t="s">
        <v>19</v>
      </c>
    </row>
    <row r="59" ht="24" customHeight="true" spans="1:7">
      <c r="A59" s="51">
        <v>53</v>
      </c>
      <c r="B59" s="49" t="s">
        <v>12</v>
      </c>
      <c r="C59" s="49" t="s">
        <v>66</v>
      </c>
      <c r="D59" s="51">
        <v>139.79</v>
      </c>
      <c r="E59" s="56">
        <v>1.24846916882523</v>
      </c>
      <c r="F59" s="56">
        <f t="shared" si="1"/>
        <v>174.523505110079</v>
      </c>
      <c r="G59" s="58" t="s">
        <v>19</v>
      </c>
    </row>
    <row r="60" spans="1:7">
      <c r="A60" s="51">
        <v>54</v>
      </c>
      <c r="B60" s="49" t="s">
        <v>67</v>
      </c>
      <c r="C60" s="49" t="s">
        <v>68</v>
      </c>
      <c r="D60" s="52">
        <v>139.83</v>
      </c>
      <c r="E60" s="55">
        <v>0.641132050651624</v>
      </c>
      <c r="F60" s="55">
        <f t="shared" si="1"/>
        <v>89.6494946426166</v>
      </c>
      <c r="G60" s="49"/>
    </row>
    <row r="61" spans="1:7">
      <c r="A61" s="51">
        <v>55</v>
      </c>
      <c r="B61" s="49" t="s">
        <v>67</v>
      </c>
      <c r="C61" s="49" t="s">
        <v>69</v>
      </c>
      <c r="D61" s="52">
        <v>128.43</v>
      </c>
      <c r="E61" s="55">
        <v>0.641132050651624</v>
      </c>
      <c r="F61" s="55">
        <f t="shared" si="1"/>
        <v>82.3405892651881</v>
      </c>
      <c r="G61" s="49"/>
    </row>
    <row r="62" spans="1:7">
      <c r="A62" s="51">
        <v>56</v>
      </c>
      <c r="B62" s="49" t="s">
        <v>67</v>
      </c>
      <c r="C62" s="49" t="s">
        <v>70</v>
      </c>
      <c r="D62" s="49">
        <v>139.79</v>
      </c>
      <c r="E62" s="55">
        <v>0.641132050651624</v>
      </c>
      <c r="F62" s="55">
        <f t="shared" si="1"/>
        <v>89.6238493605905</v>
      </c>
      <c r="G62" s="49"/>
    </row>
    <row r="63" spans="1:7">
      <c r="A63" s="51">
        <v>57</v>
      </c>
      <c r="B63" s="49" t="s">
        <v>67</v>
      </c>
      <c r="C63" s="49" t="s">
        <v>71</v>
      </c>
      <c r="D63" s="49">
        <v>91.62</v>
      </c>
      <c r="E63" s="55">
        <v>0.641132050651624</v>
      </c>
      <c r="F63" s="55">
        <f t="shared" si="1"/>
        <v>58.7405184807018</v>
      </c>
      <c r="G63" s="49" t="s">
        <v>19</v>
      </c>
    </row>
    <row r="64" spans="1:7">
      <c r="A64" s="51">
        <v>58</v>
      </c>
      <c r="B64" s="49" t="s">
        <v>67</v>
      </c>
      <c r="C64" s="49" t="s">
        <v>72</v>
      </c>
      <c r="D64" s="49">
        <v>128.43</v>
      </c>
      <c r="E64" s="55">
        <v>0.641132050651624</v>
      </c>
      <c r="F64" s="55">
        <f t="shared" si="1"/>
        <v>82.3405892651881</v>
      </c>
      <c r="G64" s="49" t="s">
        <v>19</v>
      </c>
    </row>
    <row r="65" spans="1:7">
      <c r="A65" s="51">
        <v>59</v>
      </c>
      <c r="B65" s="49" t="s">
        <v>67</v>
      </c>
      <c r="C65" s="49" t="s">
        <v>73</v>
      </c>
      <c r="D65" s="49">
        <v>139.79</v>
      </c>
      <c r="E65" s="55">
        <v>0.641132050651624</v>
      </c>
      <c r="F65" s="55">
        <f t="shared" si="1"/>
        <v>89.6238493605905</v>
      </c>
      <c r="G65" s="49"/>
    </row>
    <row r="66" spans="1:7">
      <c r="A66" s="51">
        <v>60</v>
      </c>
      <c r="B66" s="49" t="s">
        <v>67</v>
      </c>
      <c r="C66" s="49" t="s">
        <v>74</v>
      </c>
      <c r="D66" s="49">
        <v>91.62</v>
      </c>
      <c r="E66" s="55">
        <v>0.641132050651624</v>
      </c>
      <c r="F66" s="55">
        <f t="shared" si="1"/>
        <v>58.7405184807018</v>
      </c>
      <c r="G66" s="49" t="s">
        <v>19</v>
      </c>
    </row>
    <row r="67" spans="1:7">
      <c r="A67" s="51">
        <v>61</v>
      </c>
      <c r="B67" s="49" t="s">
        <v>67</v>
      </c>
      <c r="C67" s="49" t="s">
        <v>75</v>
      </c>
      <c r="D67" s="49">
        <v>128.43</v>
      </c>
      <c r="E67" s="55">
        <v>0.641132050651624</v>
      </c>
      <c r="F67" s="55">
        <f t="shared" si="1"/>
        <v>82.3405892651881</v>
      </c>
      <c r="G67" s="49"/>
    </row>
    <row r="68" spans="1:7">
      <c r="A68" s="51">
        <v>62</v>
      </c>
      <c r="B68" s="49" t="s">
        <v>67</v>
      </c>
      <c r="C68" s="49" t="s">
        <v>76</v>
      </c>
      <c r="D68" s="49">
        <v>139.79</v>
      </c>
      <c r="E68" s="55">
        <v>0.641132050651624</v>
      </c>
      <c r="F68" s="55">
        <f t="shared" si="1"/>
        <v>89.6238493605905</v>
      </c>
      <c r="G68" s="49" t="s">
        <v>19</v>
      </c>
    </row>
    <row r="69" spans="1:7">
      <c r="A69" s="51">
        <v>63</v>
      </c>
      <c r="B69" s="49" t="s">
        <v>67</v>
      </c>
      <c r="C69" s="49" t="s">
        <v>77</v>
      </c>
      <c r="D69" s="49">
        <v>91.62</v>
      </c>
      <c r="E69" s="55">
        <v>0.641132050651624</v>
      </c>
      <c r="F69" s="55">
        <f t="shared" si="1"/>
        <v>58.7405184807018</v>
      </c>
      <c r="G69" s="49" t="s">
        <v>19</v>
      </c>
    </row>
    <row r="70" spans="1:7">
      <c r="A70" s="51">
        <v>64</v>
      </c>
      <c r="B70" s="49" t="s">
        <v>67</v>
      </c>
      <c r="C70" s="49" t="s">
        <v>78</v>
      </c>
      <c r="D70" s="49">
        <v>128.43</v>
      </c>
      <c r="E70" s="55">
        <v>0.641132050651624</v>
      </c>
      <c r="F70" s="55">
        <f t="shared" si="1"/>
        <v>82.3405892651881</v>
      </c>
      <c r="G70" s="49" t="s">
        <v>19</v>
      </c>
    </row>
    <row r="71" spans="1:7">
      <c r="A71" s="51">
        <v>65</v>
      </c>
      <c r="B71" s="49" t="s">
        <v>67</v>
      </c>
      <c r="C71" s="49" t="s">
        <v>79</v>
      </c>
      <c r="D71" s="52">
        <v>139.79</v>
      </c>
      <c r="E71" s="55">
        <v>0.641132050651624</v>
      </c>
      <c r="F71" s="55">
        <f t="shared" si="1"/>
        <v>89.6238493605905</v>
      </c>
      <c r="G71" s="49"/>
    </row>
    <row r="72" spans="1:7">
      <c r="A72" s="51">
        <v>66</v>
      </c>
      <c r="B72" s="49" t="s">
        <v>67</v>
      </c>
      <c r="C72" s="49" t="s">
        <v>80</v>
      </c>
      <c r="D72" s="52">
        <v>91.62</v>
      </c>
      <c r="E72" s="55">
        <v>0.641132050651624</v>
      </c>
      <c r="F72" s="55">
        <f t="shared" si="1"/>
        <v>58.7405184807018</v>
      </c>
      <c r="G72" s="49" t="s">
        <v>19</v>
      </c>
    </row>
    <row r="73" spans="1:7">
      <c r="A73" s="51">
        <v>67</v>
      </c>
      <c r="B73" s="49" t="s">
        <v>67</v>
      </c>
      <c r="C73" s="49" t="s">
        <v>81</v>
      </c>
      <c r="D73" s="52">
        <v>128.43</v>
      </c>
      <c r="E73" s="55">
        <v>0.641132050651624</v>
      </c>
      <c r="F73" s="55">
        <f t="shared" si="1"/>
        <v>82.3405892651881</v>
      </c>
      <c r="G73" s="49" t="s">
        <v>19</v>
      </c>
    </row>
    <row r="74" spans="1:7">
      <c r="A74" s="51">
        <v>68</v>
      </c>
      <c r="B74" s="49" t="s">
        <v>67</v>
      </c>
      <c r="C74" s="49" t="s">
        <v>82</v>
      </c>
      <c r="D74" s="52">
        <v>139.79</v>
      </c>
      <c r="E74" s="55">
        <v>0.641132050651624</v>
      </c>
      <c r="F74" s="55">
        <f t="shared" si="1"/>
        <v>89.6238493605905</v>
      </c>
      <c r="G74" s="49" t="s">
        <v>19</v>
      </c>
    </row>
    <row r="75" spans="1:7">
      <c r="A75" s="51">
        <v>69</v>
      </c>
      <c r="B75" s="49" t="s">
        <v>67</v>
      </c>
      <c r="C75" s="49" t="s">
        <v>83</v>
      </c>
      <c r="D75" s="52">
        <v>91.62</v>
      </c>
      <c r="E75" s="55">
        <v>0.641132050651624</v>
      </c>
      <c r="F75" s="55">
        <f t="shared" si="1"/>
        <v>58.7405184807018</v>
      </c>
      <c r="G75" s="49" t="s">
        <v>19</v>
      </c>
    </row>
    <row r="76" spans="1:7">
      <c r="A76" s="51">
        <v>70</v>
      </c>
      <c r="B76" s="49" t="s">
        <v>67</v>
      </c>
      <c r="C76" s="49" t="s">
        <v>84</v>
      </c>
      <c r="D76" s="52">
        <v>128.43</v>
      </c>
      <c r="E76" s="55">
        <v>0.641132050651624</v>
      </c>
      <c r="F76" s="55">
        <f t="shared" si="1"/>
        <v>82.3405892651881</v>
      </c>
      <c r="G76" s="49"/>
    </row>
    <row r="77" spans="1:7">
      <c r="A77" s="51">
        <v>71</v>
      </c>
      <c r="B77" s="49" t="s">
        <v>67</v>
      </c>
      <c r="C77" s="49" t="s">
        <v>85</v>
      </c>
      <c r="D77" s="52">
        <v>139.79</v>
      </c>
      <c r="E77" s="55">
        <v>0.641132050651624</v>
      </c>
      <c r="F77" s="55">
        <f t="shared" si="1"/>
        <v>89.6238493605905</v>
      </c>
      <c r="G77" s="49" t="s">
        <v>19</v>
      </c>
    </row>
    <row r="78" spans="1:7">
      <c r="A78" s="51">
        <v>72</v>
      </c>
      <c r="B78" s="49" t="s">
        <v>67</v>
      </c>
      <c r="C78" s="49" t="s">
        <v>86</v>
      </c>
      <c r="D78" s="52">
        <v>91.62</v>
      </c>
      <c r="E78" s="55">
        <v>0.641132050651624</v>
      </c>
      <c r="F78" s="55">
        <f t="shared" si="1"/>
        <v>58.7405184807018</v>
      </c>
      <c r="G78" s="49" t="s">
        <v>19</v>
      </c>
    </row>
    <row r="79" spans="1:7">
      <c r="A79" s="51">
        <v>73</v>
      </c>
      <c r="B79" s="49" t="s">
        <v>67</v>
      </c>
      <c r="C79" s="49" t="s">
        <v>87</v>
      </c>
      <c r="D79" s="52">
        <v>128.43</v>
      </c>
      <c r="E79" s="55">
        <v>0.641132050651624</v>
      </c>
      <c r="F79" s="55">
        <f t="shared" si="1"/>
        <v>82.3405892651881</v>
      </c>
      <c r="G79" s="49" t="s">
        <v>19</v>
      </c>
    </row>
    <row r="80" spans="1:7">
      <c r="A80" s="51">
        <v>74</v>
      </c>
      <c r="B80" s="49" t="s">
        <v>67</v>
      </c>
      <c r="C80" s="49" t="s">
        <v>88</v>
      </c>
      <c r="D80" s="52">
        <v>139.79</v>
      </c>
      <c r="E80" s="55">
        <v>0.641132050651624</v>
      </c>
      <c r="F80" s="55">
        <f t="shared" si="1"/>
        <v>89.6238493605905</v>
      </c>
      <c r="G80" s="49" t="s">
        <v>19</v>
      </c>
    </row>
    <row r="81" spans="1:7">
      <c r="A81" s="51">
        <v>75</v>
      </c>
      <c r="B81" s="49" t="s">
        <v>67</v>
      </c>
      <c r="C81" s="49" t="s">
        <v>89</v>
      </c>
      <c r="D81" s="52">
        <v>91.62</v>
      </c>
      <c r="E81" s="55">
        <v>0.641132050651624</v>
      </c>
      <c r="F81" s="55">
        <f t="shared" si="1"/>
        <v>58.7405184807018</v>
      </c>
      <c r="G81" s="49" t="s">
        <v>19</v>
      </c>
    </row>
    <row r="82" spans="1:7">
      <c r="A82" s="51">
        <v>76</v>
      </c>
      <c r="B82" s="49" t="s">
        <v>67</v>
      </c>
      <c r="C82" s="49" t="s">
        <v>90</v>
      </c>
      <c r="D82" s="52">
        <v>128.43</v>
      </c>
      <c r="E82" s="55">
        <v>0.641132050651624</v>
      </c>
      <c r="F82" s="55">
        <f t="shared" si="1"/>
        <v>82.3405892651881</v>
      </c>
      <c r="G82" s="49" t="s">
        <v>19</v>
      </c>
    </row>
    <row r="83" spans="1:7">
      <c r="A83" s="51">
        <v>77</v>
      </c>
      <c r="B83" s="49" t="s">
        <v>67</v>
      </c>
      <c r="C83" s="49" t="s">
        <v>91</v>
      </c>
      <c r="D83" s="52">
        <v>139.79</v>
      </c>
      <c r="E83" s="55">
        <v>0.641132050651624</v>
      </c>
      <c r="F83" s="55">
        <f t="shared" si="1"/>
        <v>89.6238493605905</v>
      </c>
      <c r="G83" s="49"/>
    </row>
    <row r="84" spans="1:7">
      <c r="A84" s="51">
        <v>78</v>
      </c>
      <c r="B84" s="49" t="s">
        <v>67</v>
      </c>
      <c r="C84" s="49" t="s">
        <v>92</v>
      </c>
      <c r="D84" s="52">
        <v>91.62</v>
      </c>
      <c r="E84" s="55">
        <v>0.641132050651624</v>
      </c>
      <c r="F84" s="55">
        <f t="shared" si="1"/>
        <v>58.7405184807018</v>
      </c>
      <c r="G84" s="49" t="s">
        <v>19</v>
      </c>
    </row>
    <row r="85" spans="1:7">
      <c r="A85" s="51">
        <v>79</v>
      </c>
      <c r="B85" s="49" t="s">
        <v>67</v>
      </c>
      <c r="C85" s="49" t="s">
        <v>93</v>
      </c>
      <c r="D85" s="52">
        <v>128.43</v>
      </c>
      <c r="E85" s="55">
        <v>0.641132050651624</v>
      </c>
      <c r="F85" s="55">
        <f t="shared" si="1"/>
        <v>82.3405892651881</v>
      </c>
      <c r="G85" s="49" t="s">
        <v>19</v>
      </c>
    </row>
    <row r="86" spans="1:7">
      <c r="A86" s="51">
        <v>80</v>
      </c>
      <c r="B86" s="49" t="s">
        <v>67</v>
      </c>
      <c r="C86" s="49" t="s">
        <v>94</v>
      </c>
      <c r="D86" s="52">
        <v>139.79</v>
      </c>
      <c r="E86" s="55">
        <v>0.641132050651624</v>
      </c>
      <c r="F86" s="55">
        <f t="shared" si="1"/>
        <v>89.6238493605905</v>
      </c>
      <c r="G86" s="49" t="s">
        <v>19</v>
      </c>
    </row>
    <row r="87" spans="1:7">
      <c r="A87" s="51">
        <v>81</v>
      </c>
      <c r="B87" s="49" t="s">
        <v>67</v>
      </c>
      <c r="C87" s="49" t="s">
        <v>95</v>
      </c>
      <c r="D87" s="52">
        <v>91.62</v>
      </c>
      <c r="E87" s="55">
        <v>0.641132050651624</v>
      </c>
      <c r="F87" s="55">
        <f t="shared" si="1"/>
        <v>58.7405184807018</v>
      </c>
      <c r="G87" s="49" t="s">
        <v>19</v>
      </c>
    </row>
    <row r="88" spans="1:7">
      <c r="A88" s="51">
        <v>82</v>
      </c>
      <c r="B88" s="49" t="s">
        <v>67</v>
      </c>
      <c r="C88" s="49" t="s">
        <v>96</v>
      </c>
      <c r="D88" s="52">
        <v>128.43</v>
      </c>
      <c r="E88" s="55">
        <v>0.641132050651624</v>
      </c>
      <c r="F88" s="55">
        <f t="shared" si="1"/>
        <v>82.3405892651881</v>
      </c>
      <c r="G88" s="49" t="s">
        <v>19</v>
      </c>
    </row>
    <row r="89" spans="1:7">
      <c r="A89" s="51">
        <v>83</v>
      </c>
      <c r="B89" s="49" t="s">
        <v>67</v>
      </c>
      <c r="C89" s="49" t="s">
        <v>97</v>
      </c>
      <c r="D89" s="52">
        <v>139.79</v>
      </c>
      <c r="E89" s="55">
        <v>0.641132050651624</v>
      </c>
      <c r="F89" s="55">
        <f t="shared" si="1"/>
        <v>89.6238493605905</v>
      </c>
      <c r="G89" s="49" t="s">
        <v>19</v>
      </c>
    </row>
    <row r="90" spans="1:7">
      <c r="A90" s="51">
        <v>84</v>
      </c>
      <c r="B90" s="49" t="s">
        <v>67</v>
      </c>
      <c r="C90" s="49" t="s">
        <v>98</v>
      </c>
      <c r="D90" s="52">
        <v>91.62</v>
      </c>
      <c r="E90" s="55">
        <v>0.641132050651624</v>
      </c>
      <c r="F90" s="55">
        <f t="shared" si="1"/>
        <v>58.7405184807018</v>
      </c>
      <c r="G90" s="49" t="s">
        <v>19</v>
      </c>
    </row>
    <row r="91" spans="1:7">
      <c r="A91" s="51">
        <v>85</v>
      </c>
      <c r="B91" s="49" t="s">
        <v>67</v>
      </c>
      <c r="C91" s="49" t="s">
        <v>99</v>
      </c>
      <c r="D91" s="52">
        <v>128.43</v>
      </c>
      <c r="E91" s="55">
        <v>0.641132050651624</v>
      </c>
      <c r="F91" s="55">
        <f t="shared" si="1"/>
        <v>82.3405892651881</v>
      </c>
      <c r="G91" s="49" t="s">
        <v>100</v>
      </c>
    </row>
    <row r="92" spans="1:7">
      <c r="A92" s="51">
        <v>86</v>
      </c>
      <c r="B92" s="49" t="s">
        <v>67</v>
      </c>
      <c r="C92" s="49" t="s">
        <v>101</v>
      </c>
      <c r="D92" s="52">
        <v>139.79</v>
      </c>
      <c r="E92" s="55">
        <v>0.641132050651624</v>
      </c>
      <c r="F92" s="55">
        <f t="shared" si="1"/>
        <v>89.6238493605905</v>
      </c>
      <c r="G92" s="49" t="s">
        <v>19</v>
      </c>
    </row>
    <row r="93" spans="1:7">
      <c r="A93" s="51">
        <v>87</v>
      </c>
      <c r="B93" s="49" t="s">
        <v>67</v>
      </c>
      <c r="C93" s="49" t="s">
        <v>102</v>
      </c>
      <c r="D93" s="52">
        <v>91.62</v>
      </c>
      <c r="E93" s="55">
        <v>0.641132050651624</v>
      </c>
      <c r="F93" s="55">
        <f t="shared" si="1"/>
        <v>58.7405184807018</v>
      </c>
      <c r="G93" s="49"/>
    </row>
    <row r="94" spans="1:7">
      <c r="A94" s="51">
        <v>88</v>
      </c>
      <c r="B94" s="49" t="s">
        <v>67</v>
      </c>
      <c r="C94" s="49" t="s">
        <v>103</v>
      </c>
      <c r="D94" s="52">
        <v>128.43</v>
      </c>
      <c r="E94" s="55">
        <v>0.641132050651624</v>
      </c>
      <c r="F94" s="55">
        <f t="shared" si="1"/>
        <v>82.3405892651881</v>
      </c>
      <c r="G94" s="49" t="s">
        <v>19</v>
      </c>
    </row>
    <row r="95" spans="1:7">
      <c r="A95" s="51">
        <v>89</v>
      </c>
      <c r="B95" s="49" t="s">
        <v>67</v>
      </c>
      <c r="C95" s="49" t="s">
        <v>104</v>
      </c>
      <c r="D95" s="52">
        <v>139.79</v>
      </c>
      <c r="E95" s="55">
        <v>0.641132050651624</v>
      </c>
      <c r="F95" s="55">
        <f t="shared" si="1"/>
        <v>89.6238493605905</v>
      </c>
      <c r="G95" s="49" t="s">
        <v>19</v>
      </c>
    </row>
    <row r="96" spans="1:7">
      <c r="A96" s="51">
        <v>90</v>
      </c>
      <c r="B96" s="49" t="s">
        <v>67</v>
      </c>
      <c r="C96" s="49" t="s">
        <v>105</v>
      </c>
      <c r="D96" s="52">
        <v>91.62</v>
      </c>
      <c r="E96" s="55">
        <v>0.641132050651624</v>
      </c>
      <c r="F96" s="55">
        <f t="shared" si="1"/>
        <v>58.7405184807018</v>
      </c>
      <c r="G96" s="49" t="s">
        <v>19</v>
      </c>
    </row>
    <row r="97" spans="1:7">
      <c r="A97" s="51">
        <v>91</v>
      </c>
      <c r="B97" s="49" t="s">
        <v>67</v>
      </c>
      <c r="C97" s="49" t="s">
        <v>106</v>
      </c>
      <c r="D97" s="52">
        <v>128.43</v>
      </c>
      <c r="E97" s="55">
        <v>0.641132050651624</v>
      </c>
      <c r="F97" s="55">
        <f t="shared" si="1"/>
        <v>82.3405892651881</v>
      </c>
      <c r="G97" s="49" t="s">
        <v>19</v>
      </c>
    </row>
    <row r="98" spans="1:7">
      <c r="A98" s="51">
        <v>92</v>
      </c>
      <c r="B98" s="49" t="s">
        <v>67</v>
      </c>
      <c r="C98" s="49" t="s">
        <v>107</v>
      </c>
      <c r="D98" s="52">
        <v>139.79</v>
      </c>
      <c r="E98" s="55">
        <v>0.641132050651624</v>
      </c>
      <c r="F98" s="55">
        <f t="shared" si="1"/>
        <v>89.6238493605905</v>
      </c>
      <c r="G98" s="49" t="s">
        <v>19</v>
      </c>
    </row>
    <row r="99" spans="1:7">
      <c r="A99" s="51">
        <v>93</v>
      </c>
      <c r="B99" s="49" t="s">
        <v>67</v>
      </c>
      <c r="C99" s="49" t="s">
        <v>108</v>
      </c>
      <c r="D99" s="52">
        <v>91.62</v>
      </c>
      <c r="E99" s="55">
        <v>0.641132050651624</v>
      </c>
      <c r="F99" s="55">
        <f t="shared" si="1"/>
        <v>58.7405184807018</v>
      </c>
      <c r="G99" s="49"/>
    </row>
    <row r="100" spans="1:7">
      <c r="A100" s="51">
        <v>94</v>
      </c>
      <c r="B100" s="49" t="s">
        <v>67</v>
      </c>
      <c r="C100" s="49" t="s">
        <v>109</v>
      </c>
      <c r="D100" s="52">
        <v>128.43</v>
      </c>
      <c r="E100" s="55">
        <v>0.641132050651624</v>
      </c>
      <c r="F100" s="55">
        <f t="shared" si="1"/>
        <v>82.3405892651881</v>
      </c>
      <c r="G100" s="49"/>
    </row>
    <row r="101" spans="1:7">
      <c r="A101" s="51">
        <v>95</v>
      </c>
      <c r="B101" s="49" t="s">
        <v>67</v>
      </c>
      <c r="C101" s="49" t="s">
        <v>110</v>
      </c>
      <c r="D101" s="52">
        <v>139.79</v>
      </c>
      <c r="E101" s="55">
        <v>0.641132050651624</v>
      </c>
      <c r="F101" s="55">
        <f t="shared" si="1"/>
        <v>89.6238493605905</v>
      </c>
      <c r="G101" s="49"/>
    </row>
    <row r="102" spans="1:7">
      <c r="A102" s="51">
        <v>96</v>
      </c>
      <c r="B102" s="49" t="s">
        <v>67</v>
      </c>
      <c r="C102" s="49" t="s">
        <v>111</v>
      </c>
      <c r="D102" s="52">
        <v>91.62</v>
      </c>
      <c r="E102" s="55">
        <v>0.641132050651624</v>
      </c>
      <c r="F102" s="55">
        <f t="shared" si="1"/>
        <v>58.7405184807018</v>
      </c>
      <c r="G102" s="49"/>
    </row>
    <row r="103" spans="1:7">
      <c r="A103" s="51">
        <v>97</v>
      </c>
      <c r="B103" s="49" t="s">
        <v>67</v>
      </c>
      <c r="C103" s="49" t="s">
        <v>112</v>
      </c>
      <c r="D103" s="52">
        <v>128.43</v>
      </c>
      <c r="E103" s="55">
        <v>0.641132050651624</v>
      </c>
      <c r="F103" s="55">
        <f t="shared" si="1"/>
        <v>82.3405892651881</v>
      </c>
      <c r="G103" s="49" t="s">
        <v>19</v>
      </c>
    </row>
    <row r="104" spans="1:7">
      <c r="A104" s="51">
        <v>98</v>
      </c>
      <c r="B104" s="49" t="s">
        <v>67</v>
      </c>
      <c r="C104" s="49" t="s">
        <v>113</v>
      </c>
      <c r="D104" s="52">
        <v>139.79</v>
      </c>
      <c r="E104" s="55">
        <v>0.641132050651624</v>
      </c>
      <c r="F104" s="55">
        <f t="shared" ref="F104:F167" si="2">D104*E104</f>
        <v>89.6238493605905</v>
      </c>
      <c r="G104" s="49" t="s">
        <v>19</v>
      </c>
    </row>
    <row r="105" spans="1:7">
      <c r="A105" s="51">
        <v>99</v>
      </c>
      <c r="B105" s="49" t="s">
        <v>67</v>
      </c>
      <c r="C105" s="49" t="s">
        <v>114</v>
      </c>
      <c r="D105" s="52">
        <v>91.62</v>
      </c>
      <c r="E105" s="55">
        <v>0.641132050651624</v>
      </c>
      <c r="F105" s="55">
        <f t="shared" si="2"/>
        <v>58.7405184807018</v>
      </c>
      <c r="G105" s="49" t="s">
        <v>19</v>
      </c>
    </row>
    <row r="106" spans="1:7">
      <c r="A106" s="51">
        <v>100</v>
      </c>
      <c r="B106" s="49" t="s">
        <v>67</v>
      </c>
      <c r="C106" s="49" t="s">
        <v>115</v>
      </c>
      <c r="D106" s="52">
        <v>128.43</v>
      </c>
      <c r="E106" s="55">
        <v>0.641132050651624</v>
      </c>
      <c r="F106" s="55">
        <f t="shared" si="2"/>
        <v>82.3405892651881</v>
      </c>
      <c r="G106" s="49" t="s">
        <v>19</v>
      </c>
    </row>
    <row r="107" spans="1:7">
      <c r="A107" s="51">
        <v>101</v>
      </c>
      <c r="B107" s="49" t="s">
        <v>67</v>
      </c>
      <c r="C107" s="49" t="s">
        <v>116</v>
      </c>
      <c r="D107" s="52">
        <v>139.79</v>
      </c>
      <c r="E107" s="55">
        <v>0.641132050651624</v>
      </c>
      <c r="F107" s="55">
        <f t="shared" si="2"/>
        <v>89.6238493605905</v>
      </c>
      <c r="G107" s="49" t="s">
        <v>19</v>
      </c>
    </row>
    <row r="108" spans="1:7">
      <c r="A108" s="51">
        <v>102</v>
      </c>
      <c r="B108" s="49" t="s">
        <v>67</v>
      </c>
      <c r="C108" s="49" t="s">
        <v>117</v>
      </c>
      <c r="D108" s="52">
        <v>91.62</v>
      </c>
      <c r="E108" s="55">
        <v>0.641132050651624</v>
      </c>
      <c r="F108" s="55">
        <f t="shared" si="2"/>
        <v>58.7405184807018</v>
      </c>
      <c r="G108" s="49"/>
    </row>
    <row r="109" spans="1:7">
      <c r="A109" s="51">
        <v>103</v>
      </c>
      <c r="B109" s="49" t="s">
        <v>67</v>
      </c>
      <c r="C109" s="49" t="s">
        <v>118</v>
      </c>
      <c r="D109" s="52">
        <v>128.43</v>
      </c>
      <c r="E109" s="55">
        <v>0.641132050651624</v>
      </c>
      <c r="F109" s="55">
        <f t="shared" si="2"/>
        <v>82.3405892651881</v>
      </c>
      <c r="G109" s="49"/>
    </row>
    <row r="110" spans="1:7">
      <c r="A110" s="51">
        <v>104</v>
      </c>
      <c r="B110" s="49" t="s">
        <v>67</v>
      </c>
      <c r="C110" s="49" t="s">
        <v>119</v>
      </c>
      <c r="D110" s="52">
        <v>139.83</v>
      </c>
      <c r="E110" s="55">
        <v>0.641132050651624</v>
      </c>
      <c r="F110" s="55">
        <f t="shared" si="2"/>
        <v>89.6494946426166</v>
      </c>
      <c r="G110" s="49"/>
    </row>
    <row r="111" spans="1:7">
      <c r="A111" s="51">
        <v>105</v>
      </c>
      <c r="B111" s="49" t="s">
        <v>67</v>
      </c>
      <c r="C111" s="49" t="s">
        <v>120</v>
      </c>
      <c r="D111" s="52">
        <v>91.62</v>
      </c>
      <c r="E111" s="55">
        <v>0.641132050651624</v>
      </c>
      <c r="F111" s="55">
        <f t="shared" si="2"/>
        <v>58.7405184807018</v>
      </c>
      <c r="G111" s="49" t="s">
        <v>19</v>
      </c>
    </row>
    <row r="112" spans="1:7">
      <c r="A112" s="51">
        <v>106</v>
      </c>
      <c r="B112" s="49" t="s">
        <v>67</v>
      </c>
      <c r="C112" s="49" t="s">
        <v>121</v>
      </c>
      <c r="D112" s="52">
        <v>128.43</v>
      </c>
      <c r="E112" s="55">
        <v>0.641132050651624</v>
      </c>
      <c r="F112" s="55">
        <f t="shared" si="2"/>
        <v>82.3405892651881</v>
      </c>
      <c r="G112" s="49" t="s">
        <v>19</v>
      </c>
    </row>
    <row r="113" spans="1:7">
      <c r="A113" s="51">
        <v>107</v>
      </c>
      <c r="B113" s="49" t="s">
        <v>122</v>
      </c>
      <c r="C113" s="49" t="s">
        <v>123</v>
      </c>
      <c r="D113" s="52">
        <v>139.17</v>
      </c>
      <c r="E113" s="55">
        <v>0.601894462043244</v>
      </c>
      <c r="F113" s="55">
        <f t="shared" si="2"/>
        <v>83.7656522825583</v>
      </c>
      <c r="G113" s="49"/>
    </row>
    <row r="114" spans="1:7">
      <c r="A114" s="51">
        <v>108</v>
      </c>
      <c r="B114" s="49" t="s">
        <v>122</v>
      </c>
      <c r="C114" s="49" t="s">
        <v>124</v>
      </c>
      <c r="D114" s="52">
        <v>139.2</v>
      </c>
      <c r="E114" s="55">
        <v>0.601894462043244</v>
      </c>
      <c r="F114" s="55">
        <f t="shared" si="2"/>
        <v>83.7837091164196</v>
      </c>
      <c r="G114" s="49"/>
    </row>
    <row r="115" spans="1:7">
      <c r="A115" s="51">
        <v>109</v>
      </c>
      <c r="B115" s="49" t="s">
        <v>122</v>
      </c>
      <c r="C115" s="49" t="s">
        <v>125</v>
      </c>
      <c r="D115" s="52">
        <v>92.37</v>
      </c>
      <c r="E115" s="55">
        <v>0.601894462043244</v>
      </c>
      <c r="F115" s="55">
        <f t="shared" si="2"/>
        <v>55.5969914589345</v>
      </c>
      <c r="G115" s="49"/>
    </row>
    <row r="116" spans="1:7">
      <c r="A116" s="51">
        <v>110</v>
      </c>
      <c r="B116" s="49" t="s">
        <v>122</v>
      </c>
      <c r="C116" s="49" t="s">
        <v>126</v>
      </c>
      <c r="D116" s="52">
        <v>139.17</v>
      </c>
      <c r="E116" s="55">
        <v>0.601894462043244</v>
      </c>
      <c r="F116" s="55">
        <f t="shared" si="2"/>
        <v>83.7656522825583</v>
      </c>
      <c r="G116" s="49" t="s">
        <v>19</v>
      </c>
    </row>
    <row r="117" spans="1:7">
      <c r="A117" s="51">
        <v>111</v>
      </c>
      <c r="B117" s="49" t="s">
        <v>122</v>
      </c>
      <c r="C117" s="49" t="s">
        <v>127</v>
      </c>
      <c r="D117" s="52">
        <v>139.17</v>
      </c>
      <c r="E117" s="55">
        <v>0.601894462043244</v>
      </c>
      <c r="F117" s="55">
        <f t="shared" si="2"/>
        <v>83.7656522825583</v>
      </c>
      <c r="G117" s="49" t="s">
        <v>19</v>
      </c>
    </row>
    <row r="118" spans="1:7">
      <c r="A118" s="51">
        <v>112</v>
      </c>
      <c r="B118" s="49" t="s">
        <v>122</v>
      </c>
      <c r="C118" s="49" t="s">
        <v>128</v>
      </c>
      <c r="D118" s="52">
        <v>92.37</v>
      </c>
      <c r="E118" s="55">
        <v>0.601894462043244</v>
      </c>
      <c r="F118" s="55">
        <f t="shared" si="2"/>
        <v>55.5969914589345</v>
      </c>
      <c r="G118" s="49" t="s">
        <v>19</v>
      </c>
    </row>
    <row r="119" spans="1:7">
      <c r="A119" s="51">
        <v>113</v>
      </c>
      <c r="B119" s="49" t="s">
        <v>122</v>
      </c>
      <c r="C119" s="49" t="s">
        <v>129</v>
      </c>
      <c r="D119" s="52">
        <v>139.17</v>
      </c>
      <c r="E119" s="55">
        <v>0.601894462043244</v>
      </c>
      <c r="F119" s="55">
        <f t="shared" si="2"/>
        <v>83.7656522825583</v>
      </c>
      <c r="G119" s="49"/>
    </row>
    <row r="120" spans="1:7">
      <c r="A120" s="51">
        <v>114</v>
      </c>
      <c r="B120" s="49" t="s">
        <v>122</v>
      </c>
      <c r="C120" s="49" t="s">
        <v>130</v>
      </c>
      <c r="D120" s="52">
        <v>139.17</v>
      </c>
      <c r="E120" s="55">
        <v>0.601894462043244</v>
      </c>
      <c r="F120" s="55">
        <f t="shared" si="2"/>
        <v>83.7656522825583</v>
      </c>
      <c r="G120" s="49"/>
    </row>
    <row r="121" spans="1:7">
      <c r="A121" s="51">
        <v>115</v>
      </c>
      <c r="B121" s="49" t="s">
        <v>122</v>
      </c>
      <c r="C121" s="49" t="s">
        <v>131</v>
      </c>
      <c r="D121" s="49">
        <v>92.37</v>
      </c>
      <c r="E121" s="55">
        <v>0.601894462043244</v>
      </c>
      <c r="F121" s="55">
        <f t="shared" si="2"/>
        <v>55.5969914589345</v>
      </c>
      <c r="G121" s="49"/>
    </row>
    <row r="122" spans="1:7">
      <c r="A122" s="51">
        <v>116</v>
      </c>
      <c r="B122" s="49" t="s">
        <v>122</v>
      </c>
      <c r="C122" s="49" t="s">
        <v>132</v>
      </c>
      <c r="D122" s="49">
        <v>139.17</v>
      </c>
      <c r="E122" s="55">
        <v>0.601894462043244</v>
      </c>
      <c r="F122" s="55">
        <f t="shared" si="2"/>
        <v>83.7656522825583</v>
      </c>
      <c r="G122" s="49" t="s">
        <v>19</v>
      </c>
    </row>
    <row r="123" spans="1:7">
      <c r="A123" s="51">
        <v>117</v>
      </c>
      <c r="B123" s="49" t="s">
        <v>122</v>
      </c>
      <c r="C123" s="49" t="s">
        <v>133</v>
      </c>
      <c r="D123" s="52">
        <v>139.17</v>
      </c>
      <c r="E123" s="55">
        <v>0.601894462043244</v>
      </c>
      <c r="F123" s="55">
        <f t="shared" si="2"/>
        <v>83.7656522825583</v>
      </c>
      <c r="G123" s="49" t="s">
        <v>19</v>
      </c>
    </row>
    <row r="124" spans="1:7">
      <c r="A124" s="51">
        <v>118</v>
      </c>
      <c r="B124" s="49" t="s">
        <v>122</v>
      </c>
      <c r="C124" s="49" t="s">
        <v>134</v>
      </c>
      <c r="D124" s="52">
        <v>92.37</v>
      </c>
      <c r="E124" s="55">
        <v>0.601894462043244</v>
      </c>
      <c r="F124" s="55">
        <f t="shared" si="2"/>
        <v>55.5969914589345</v>
      </c>
      <c r="G124" s="49" t="s">
        <v>19</v>
      </c>
    </row>
    <row r="125" spans="1:7">
      <c r="A125" s="51">
        <v>119</v>
      </c>
      <c r="B125" s="49" t="s">
        <v>122</v>
      </c>
      <c r="C125" s="49" t="s">
        <v>135</v>
      </c>
      <c r="D125" s="52">
        <v>139.17</v>
      </c>
      <c r="E125" s="55">
        <v>0.601894462043244</v>
      </c>
      <c r="F125" s="55">
        <f t="shared" si="2"/>
        <v>83.7656522825583</v>
      </c>
      <c r="G125" s="49" t="s">
        <v>19</v>
      </c>
    </row>
    <row r="126" spans="1:7">
      <c r="A126" s="51">
        <v>120</v>
      </c>
      <c r="B126" s="49" t="s">
        <v>122</v>
      </c>
      <c r="C126" s="49" t="s">
        <v>136</v>
      </c>
      <c r="D126" s="52">
        <v>139.6</v>
      </c>
      <c r="E126" s="55">
        <v>0.601894462043244</v>
      </c>
      <c r="F126" s="55">
        <f t="shared" si="2"/>
        <v>84.0244669012369</v>
      </c>
      <c r="G126" s="49"/>
    </row>
    <row r="127" spans="1:7">
      <c r="A127" s="51">
        <v>121</v>
      </c>
      <c r="B127" s="49" t="s">
        <v>122</v>
      </c>
      <c r="C127" s="49" t="s">
        <v>137</v>
      </c>
      <c r="D127" s="52">
        <v>92.37</v>
      </c>
      <c r="E127" s="55">
        <v>0.601894462043244</v>
      </c>
      <c r="F127" s="55">
        <f t="shared" si="2"/>
        <v>55.5969914589345</v>
      </c>
      <c r="G127" s="49"/>
    </row>
    <row r="128" spans="1:7">
      <c r="A128" s="51">
        <v>122</v>
      </c>
      <c r="B128" s="49" t="s">
        <v>122</v>
      </c>
      <c r="C128" s="49" t="s">
        <v>138</v>
      </c>
      <c r="D128" s="52">
        <v>139.17</v>
      </c>
      <c r="E128" s="55">
        <v>0.601894462043244</v>
      </c>
      <c r="F128" s="55">
        <f t="shared" si="2"/>
        <v>83.7656522825583</v>
      </c>
      <c r="G128" s="49"/>
    </row>
    <row r="129" spans="1:7">
      <c r="A129" s="51">
        <v>123</v>
      </c>
      <c r="B129" s="49" t="s">
        <v>122</v>
      </c>
      <c r="C129" s="49" t="s">
        <v>139</v>
      </c>
      <c r="D129" s="52">
        <v>139.17</v>
      </c>
      <c r="E129" s="55">
        <v>0.601894462043244</v>
      </c>
      <c r="F129" s="55">
        <f t="shared" si="2"/>
        <v>83.7656522825583</v>
      </c>
      <c r="G129" s="49" t="s">
        <v>19</v>
      </c>
    </row>
    <row r="130" spans="1:7">
      <c r="A130" s="51">
        <v>124</v>
      </c>
      <c r="B130" s="49" t="s">
        <v>122</v>
      </c>
      <c r="C130" s="49" t="s">
        <v>140</v>
      </c>
      <c r="D130" s="52">
        <v>92.37</v>
      </c>
      <c r="E130" s="55">
        <v>0.601894462043244</v>
      </c>
      <c r="F130" s="55">
        <f t="shared" si="2"/>
        <v>55.5969914589345</v>
      </c>
      <c r="G130" s="49"/>
    </row>
    <row r="131" spans="1:7">
      <c r="A131" s="51">
        <v>125</v>
      </c>
      <c r="B131" s="49" t="s">
        <v>122</v>
      </c>
      <c r="C131" s="49" t="s">
        <v>141</v>
      </c>
      <c r="D131" s="52">
        <v>139.6</v>
      </c>
      <c r="E131" s="55">
        <v>0.601894462043244</v>
      </c>
      <c r="F131" s="55">
        <f t="shared" si="2"/>
        <v>84.0244669012369</v>
      </c>
      <c r="G131" s="49" t="s">
        <v>19</v>
      </c>
    </row>
    <row r="132" spans="1:7">
      <c r="A132" s="51">
        <v>126</v>
      </c>
      <c r="B132" s="49" t="s">
        <v>122</v>
      </c>
      <c r="C132" s="49" t="s">
        <v>142</v>
      </c>
      <c r="D132" s="52">
        <v>139.17</v>
      </c>
      <c r="E132" s="55">
        <v>0.601894462043244</v>
      </c>
      <c r="F132" s="55">
        <f t="shared" si="2"/>
        <v>83.7656522825583</v>
      </c>
      <c r="G132" s="49" t="s">
        <v>19</v>
      </c>
    </row>
    <row r="133" spans="1:7">
      <c r="A133" s="51">
        <v>127</v>
      </c>
      <c r="B133" s="49" t="s">
        <v>122</v>
      </c>
      <c r="C133" s="49" t="s">
        <v>143</v>
      </c>
      <c r="D133" s="52">
        <v>92.37</v>
      </c>
      <c r="E133" s="55">
        <v>0.601894462043244</v>
      </c>
      <c r="F133" s="55">
        <f t="shared" si="2"/>
        <v>55.5969914589345</v>
      </c>
      <c r="G133" s="49"/>
    </row>
    <row r="134" spans="1:7">
      <c r="A134" s="51">
        <v>128</v>
      </c>
      <c r="B134" s="49" t="s">
        <v>122</v>
      </c>
      <c r="C134" s="49" t="s">
        <v>144</v>
      </c>
      <c r="D134" s="52">
        <v>139.17</v>
      </c>
      <c r="E134" s="55">
        <v>0.601894462043244</v>
      </c>
      <c r="F134" s="55">
        <f t="shared" si="2"/>
        <v>83.7656522825583</v>
      </c>
      <c r="G134" s="49" t="s">
        <v>19</v>
      </c>
    </row>
    <row r="135" spans="1:7">
      <c r="A135" s="51">
        <v>129</v>
      </c>
      <c r="B135" s="49" t="s">
        <v>122</v>
      </c>
      <c r="C135" s="49" t="s">
        <v>145</v>
      </c>
      <c r="D135" s="52">
        <v>139.17</v>
      </c>
      <c r="E135" s="55">
        <v>0.601894462043244</v>
      </c>
      <c r="F135" s="55">
        <f t="shared" si="2"/>
        <v>83.7656522825583</v>
      </c>
      <c r="G135" s="49" t="s">
        <v>19</v>
      </c>
    </row>
    <row r="136" spans="1:7">
      <c r="A136" s="51">
        <v>130</v>
      </c>
      <c r="B136" s="49" t="s">
        <v>122</v>
      </c>
      <c r="C136" s="49" t="s">
        <v>146</v>
      </c>
      <c r="D136" s="52">
        <v>92.37</v>
      </c>
      <c r="E136" s="55">
        <v>0.601894462043244</v>
      </c>
      <c r="F136" s="55">
        <f t="shared" si="2"/>
        <v>55.5969914589345</v>
      </c>
      <c r="G136" s="49" t="s">
        <v>19</v>
      </c>
    </row>
    <row r="137" spans="1:7">
      <c r="A137" s="51">
        <v>131</v>
      </c>
      <c r="B137" s="49" t="s">
        <v>122</v>
      </c>
      <c r="C137" s="49" t="s">
        <v>147</v>
      </c>
      <c r="D137" s="52">
        <v>139.17</v>
      </c>
      <c r="E137" s="55">
        <v>0.601894462043244</v>
      </c>
      <c r="F137" s="55">
        <f t="shared" si="2"/>
        <v>83.7656522825583</v>
      </c>
      <c r="G137" s="49" t="s">
        <v>19</v>
      </c>
    </row>
    <row r="138" spans="1:7">
      <c r="A138" s="51">
        <v>132</v>
      </c>
      <c r="B138" s="49" t="s">
        <v>122</v>
      </c>
      <c r="C138" s="49" t="s">
        <v>148</v>
      </c>
      <c r="D138" s="52">
        <v>139.17</v>
      </c>
      <c r="E138" s="55">
        <v>0.601894462043244</v>
      </c>
      <c r="F138" s="55">
        <f t="shared" si="2"/>
        <v>83.7656522825583</v>
      </c>
      <c r="G138" s="49" t="s">
        <v>19</v>
      </c>
    </row>
    <row r="139" spans="1:7">
      <c r="A139" s="51">
        <v>133</v>
      </c>
      <c r="B139" s="49" t="s">
        <v>122</v>
      </c>
      <c r="C139" s="49" t="s">
        <v>149</v>
      </c>
      <c r="D139" s="52">
        <v>92.37</v>
      </c>
      <c r="E139" s="55">
        <v>0.601894462043244</v>
      </c>
      <c r="F139" s="55">
        <f t="shared" si="2"/>
        <v>55.5969914589345</v>
      </c>
      <c r="G139" s="49"/>
    </row>
    <row r="140" spans="1:7">
      <c r="A140" s="51">
        <v>134</v>
      </c>
      <c r="B140" s="49" t="s">
        <v>122</v>
      </c>
      <c r="C140" s="49" t="s">
        <v>150</v>
      </c>
      <c r="D140" s="52">
        <v>139.17</v>
      </c>
      <c r="E140" s="55">
        <v>0.601894462043244</v>
      </c>
      <c r="F140" s="55">
        <f t="shared" si="2"/>
        <v>83.7656522825583</v>
      </c>
      <c r="G140" s="49" t="s">
        <v>19</v>
      </c>
    </row>
    <row r="141" spans="1:7">
      <c r="A141" s="51">
        <v>135</v>
      </c>
      <c r="B141" s="49" t="s">
        <v>122</v>
      </c>
      <c r="C141" s="49" t="s">
        <v>151</v>
      </c>
      <c r="D141" s="52">
        <v>139.17</v>
      </c>
      <c r="E141" s="55">
        <v>0.601894462043244</v>
      </c>
      <c r="F141" s="55">
        <f t="shared" si="2"/>
        <v>83.7656522825583</v>
      </c>
      <c r="G141" s="49" t="s">
        <v>19</v>
      </c>
    </row>
    <row r="142" spans="1:7">
      <c r="A142" s="51">
        <v>136</v>
      </c>
      <c r="B142" s="49" t="s">
        <v>122</v>
      </c>
      <c r="C142" s="49" t="s">
        <v>152</v>
      </c>
      <c r="D142" s="52">
        <v>92.37</v>
      </c>
      <c r="E142" s="55">
        <v>0.601894462043244</v>
      </c>
      <c r="F142" s="55">
        <f t="shared" si="2"/>
        <v>55.5969914589345</v>
      </c>
      <c r="G142" s="49"/>
    </row>
    <row r="143" spans="1:7">
      <c r="A143" s="51">
        <v>137</v>
      </c>
      <c r="B143" s="49" t="s">
        <v>122</v>
      </c>
      <c r="C143" s="49" t="s">
        <v>153</v>
      </c>
      <c r="D143" s="52">
        <v>139.17</v>
      </c>
      <c r="E143" s="55">
        <v>0.601894462043244</v>
      </c>
      <c r="F143" s="55">
        <f t="shared" si="2"/>
        <v>83.7656522825583</v>
      </c>
      <c r="G143" s="49"/>
    </row>
    <row r="144" spans="1:7">
      <c r="A144" s="51">
        <v>138</v>
      </c>
      <c r="B144" s="49" t="s">
        <v>122</v>
      </c>
      <c r="C144" s="49" t="s">
        <v>154</v>
      </c>
      <c r="D144" s="52">
        <v>139.6</v>
      </c>
      <c r="E144" s="55">
        <v>0.601894462043244</v>
      </c>
      <c r="F144" s="55">
        <f t="shared" si="2"/>
        <v>84.0244669012369</v>
      </c>
      <c r="G144" s="49" t="s">
        <v>19</v>
      </c>
    </row>
    <row r="145" spans="1:7">
      <c r="A145" s="51">
        <v>139</v>
      </c>
      <c r="B145" s="49" t="s">
        <v>122</v>
      </c>
      <c r="C145" s="49" t="s">
        <v>155</v>
      </c>
      <c r="D145" s="52">
        <v>92.37</v>
      </c>
      <c r="E145" s="55">
        <v>0.601894462043244</v>
      </c>
      <c r="F145" s="55">
        <f t="shared" si="2"/>
        <v>55.5969914589345</v>
      </c>
      <c r="G145" s="49" t="s">
        <v>19</v>
      </c>
    </row>
    <row r="146" spans="1:7">
      <c r="A146" s="51">
        <v>140</v>
      </c>
      <c r="B146" s="49" t="s">
        <v>122</v>
      </c>
      <c r="C146" s="49" t="s">
        <v>156</v>
      </c>
      <c r="D146" s="52">
        <v>139.17</v>
      </c>
      <c r="E146" s="55">
        <v>0.601894462043244</v>
      </c>
      <c r="F146" s="55">
        <f t="shared" si="2"/>
        <v>83.7656522825583</v>
      </c>
      <c r="G146" s="49" t="s">
        <v>19</v>
      </c>
    </row>
    <row r="147" spans="1:7">
      <c r="A147" s="51">
        <v>141</v>
      </c>
      <c r="B147" s="49" t="s">
        <v>122</v>
      </c>
      <c r="C147" s="49" t="s">
        <v>157</v>
      </c>
      <c r="D147" s="52">
        <v>139.17</v>
      </c>
      <c r="E147" s="55">
        <v>0.601894462043244</v>
      </c>
      <c r="F147" s="55">
        <f t="shared" si="2"/>
        <v>83.7656522825583</v>
      </c>
      <c r="G147" s="49" t="s">
        <v>19</v>
      </c>
    </row>
    <row r="148" spans="1:7">
      <c r="A148" s="51">
        <v>142</v>
      </c>
      <c r="B148" s="49" t="s">
        <v>122</v>
      </c>
      <c r="C148" s="49" t="s">
        <v>158</v>
      </c>
      <c r="D148" s="52">
        <v>92.37</v>
      </c>
      <c r="E148" s="55">
        <v>0.601894462043244</v>
      </c>
      <c r="F148" s="55">
        <f t="shared" si="2"/>
        <v>55.5969914589345</v>
      </c>
      <c r="G148" s="49" t="s">
        <v>19</v>
      </c>
    </row>
    <row r="149" spans="1:7">
      <c r="A149" s="51">
        <v>143</v>
      </c>
      <c r="B149" s="49" t="s">
        <v>122</v>
      </c>
      <c r="C149" s="49" t="s">
        <v>159</v>
      </c>
      <c r="D149" s="52">
        <v>139.17</v>
      </c>
      <c r="E149" s="55">
        <v>0.601894462043244</v>
      </c>
      <c r="F149" s="55">
        <f t="shared" si="2"/>
        <v>83.7656522825583</v>
      </c>
      <c r="G149" s="49" t="s">
        <v>19</v>
      </c>
    </row>
    <row r="150" spans="1:7">
      <c r="A150" s="51">
        <v>144</v>
      </c>
      <c r="B150" s="49" t="s">
        <v>122</v>
      </c>
      <c r="C150" s="49" t="s">
        <v>160</v>
      </c>
      <c r="D150" s="52">
        <v>139.17</v>
      </c>
      <c r="E150" s="55">
        <v>0.601894462043244</v>
      </c>
      <c r="F150" s="55">
        <f t="shared" si="2"/>
        <v>83.7656522825583</v>
      </c>
      <c r="G150" s="49"/>
    </row>
    <row r="151" spans="1:7">
      <c r="A151" s="51">
        <v>145</v>
      </c>
      <c r="B151" s="49" t="s">
        <v>122</v>
      </c>
      <c r="C151" s="49" t="s">
        <v>161</v>
      </c>
      <c r="D151" s="52">
        <v>92.37</v>
      </c>
      <c r="E151" s="55">
        <v>0.601894462043244</v>
      </c>
      <c r="F151" s="55">
        <f t="shared" si="2"/>
        <v>55.5969914589345</v>
      </c>
      <c r="G151" s="49" t="s">
        <v>19</v>
      </c>
    </row>
    <row r="152" spans="1:7">
      <c r="A152" s="51">
        <v>146</v>
      </c>
      <c r="B152" s="49" t="s">
        <v>122</v>
      </c>
      <c r="C152" s="49" t="s">
        <v>162</v>
      </c>
      <c r="D152" s="52">
        <v>139.17</v>
      </c>
      <c r="E152" s="55">
        <v>0.601894462043244</v>
      </c>
      <c r="F152" s="55">
        <f t="shared" si="2"/>
        <v>83.7656522825583</v>
      </c>
      <c r="G152" s="49" t="s">
        <v>19</v>
      </c>
    </row>
    <row r="153" spans="1:7">
      <c r="A153" s="51">
        <v>147</v>
      </c>
      <c r="B153" s="49" t="s">
        <v>122</v>
      </c>
      <c r="C153" s="49" t="s">
        <v>163</v>
      </c>
      <c r="D153" s="52">
        <v>139.17</v>
      </c>
      <c r="E153" s="55">
        <v>0.601894462043244</v>
      </c>
      <c r="F153" s="55">
        <f t="shared" si="2"/>
        <v>83.7656522825583</v>
      </c>
      <c r="G153" s="49" t="s">
        <v>19</v>
      </c>
    </row>
    <row r="154" spans="1:7">
      <c r="A154" s="51">
        <v>148</v>
      </c>
      <c r="B154" s="49" t="s">
        <v>122</v>
      </c>
      <c r="C154" s="49" t="s">
        <v>164</v>
      </c>
      <c r="D154" s="52">
        <v>92.37</v>
      </c>
      <c r="E154" s="55">
        <v>0.601894462043244</v>
      </c>
      <c r="F154" s="55">
        <f t="shared" si="2"/>
        <v>55.5969914589345</v>
      </c>
      <c r="G154" s="49" t="s">
        <v>19</v>
      </c>
    </row>
    <row r="155" spans="1:7">
      <c r="A155" s="51">
        <v>149</v>
      </c>
      <c r="B155" s="49" t="s">
        <v>122</v>
      </c>
      <c r="C155" s="49" t="s">
        <v>165</v>
      </c>
      <c r="D155" s="52">
        <v>139.6</v>
      </c>
      <c r="E155" s="55">
        <v>0.601894462043244</v>
      </c>
      <c r="F155" s="55">
        <f t="shared" si="2"/>
        <v>84.0244669012369</v>
      </c>
      <c r="G155" s="49" t="s">
        <v>19</v>
      </c>
    </row>
    <row r="156" spans="1:7">
      <c r="A156" s="51">
        <v>150</v>
      </c>
      <c r="B156" s="49" t="s">
        <v>122</v>
      </c>
      <c r="C156" s="49" t="s">
        <v>166</v>
      </c>
      <c r="D156" s="52">
        <v>139.17</v>
      </c>
      <c r="E156" s="55">
        <v>0.601894462043244</v>
      </c>
      <c r="F156" s="55">
        <f t="shared" si="2"/>
        <v>83.7656522825583</v>
      </c>
      <c r="G156" s="49" t="s">
        <v>19</v>
      </c>
    </row>
    <row r="157" spans="1:7">
      <c r="A157" s="51">
        <v>151</v>
      </c>
      <c r="B157" s="49" t="s">
        <v>122</v>
      </c>
      <c r="C157" s="49" t="s">
        <v>167</v>
      </c>
      <c r="D157" s="52">
        <v>92.37</v>
      </c>
      <c r="E157" s="55">
        <v>0.601894462043244</v>
      </c>
      <c r="F157" s="55">
        <f t="shared" si="2"/>
        <v>55.5969914589345</v>
      </c>
      <c r="G157" s="49"/>
    </row>
    <row r="158" spans="1:7">
      <c r="A158" s="51">
        <v>152</v>
      </c>
      <c r="B158" s="49" t="s">
        <v>122</v>
      </c>
      <c r="C158" s="49" t="s">
        <v>168</v>
      </c>
      <c r="D158" s="52">
        <v>139.17</v>
      </c>
      <c r="E158" s="55">
        <v>0.601894462043244</v>
      </c>
      <c r="F158" s="55">
        <f t="shared" si="2"/>
        <v>83.7656522825583</v>
      </c>
      <c r="G158" s="49" t="s">
        <v>100</v>
      </c>
    </row>
    <row r="159" spans="1:7">
      <c r="A159" s="51">
        <v>153</v>
      </c>
      <c r="B159" s="49" t="s">
        <v>122</v>
      </c>
      <c r="C159" s="49" t="s">
        <v>169</v>
      </c>
      <c r="D159" s="52">
        <v>139.17</v>
      </c>
      <c r="E159" s="55">
        <v>0.601894462043244</v>
      </c>
      <c r="F159" s="55">
        <f t="shared" si="2"/>
        <v>83.7656522825583</v>
      </c>
      <c r="G159" s="49" t="s">
        <v>19</v>
      </c>
    </row>
    <row r="160" spans="1:7">
      <c r="A160" s="51">
        <v>154</v>
      </c>
      <c r="B160" s="49" t="s">
        <v>122</v>
      </c>
      <c r="C160" s="49" t="s">
        <v>170</v>
      </c>
      <c r="D160" s="52">
        <v>92.37</v>
      </c>
      <c r="E160" s="55">
        <v>0.601894462043244</v>
      </c>
      <c r="F160" s="55">
        <f t="shared" si="2"/>
        <v>55.5969914589345</v>
      </c>
      <c r="G160" s="49" t="s">
        <v>19</v>
      </c>
    </row>
    <row r="161" spans="1:7">
      <c r="A161" s="51">
        <v>155</v>
      </c>
      <c r="B161" s="49" t="s">
        <v>122</v>
      </c>
      <c r="C161" s="49" t="s">
        <v>171</v>
      </c>
      <c r="D161" s="52">
        <v>139.17</v>
      </c>
      <c r="E161" s="55">
        <v>0.601894462043244</v>
      </c>
      <c r="F161" s="55">
        <f t="shared" si="2"/>
        <v>83.7656522825583</v>
      </c>
      <c r="G161" s="49" t="s">
        <v>19</v>
      </c>
    </row>
    <row r="162" spans="1:7">
      <c r="A162" s="51">
        <v>156</v>
      </c>
      <c r="B162" s="49" t="s">
        <v>122</v>
      </c>
      <c r="C162" s="49" t="s">
        <v>172</v>
      </c>
      <c r="D162" s="52">
        <v>139.17</v>
      </c>
      <c r="E162" s="55">
        <v>0.601894462043244</v>
      </c>
      <c r="F162" s="55">
        <f t="shared" si="2"/>
        <v>83.7656522825583</v>
      </c>
      <c r="G162" s="49" t="s">
        <v>19</v>
      </c>
    </row>
    <row r="163" spans="1:7">
      <c r="A163" s="51">
        <v>157</v>
      </c>
      <c r="B163" s="49" t="s">
        <v>122</v>
      </c>
      <c r="C163" s="49" t="s">
        <v>173</v>
      </c>
      <c r="D163" s="52">
        <v>92.37</v>
      </c>
      <c r="E163" s="55">
        <v>0.601894462043244</v>
      </c>
      <c r="F163" s="55">
        <f t="shared" si="2"/>
        <v>55.5969914589345</v>
      </c>
      <c r="G163" s="49" t="s">
        <v>19</v>
      </c>
    </row>
    <row r="164" spans="1:7">
      <c r="A164" s="51">
        <v>158</v>
      </c>
      <c r="B164" s="49" t="s">
        <v>122</v>
      </c>
      <c r="C164" s="49" t="s">
        <v>174</v>
      </c>
      <c r="D164" s="52">
        <v>139.17</v>
      </c>
      <c r="E164" s="55">
        <v>0.601894462043244</v>
      </c>
      <c r="F164" s="55">
        <f t="shared" si="2"/>
        <v>83.7656522825583</v>
      </c>
      <c r="G164" s="49" t="s">
        <v>19</v>
      </c>
    </row>
    <row r="165" spans="1:7">
      <c r="A165" s="51">
        <v>159</v>
      </c>
      <c r="B165" s="49" t="s">
        <v>175</v>
      </c>
      <c r="C165" s="49" t="s">
        <v>176</v>
      </c>
      <c r="D165" s="52">
        <v>128.34</v>
      </c>
      <c r="E165" s="55">
        <v>0.60730298280039</v>
      </c>
      <c r="F165" s="55">
        <f t="shared" si="2"/>
        <v>77.9412648126021</v>
      </c>
      <c r="G165" s="57"/>
    </row>
    <row r="166" spans="1:7">
      <c r="A166" s="51">
        <v>160</v>
      </c>
      <c r="B166" s="49" t="s">
        <v>175</v>
      </c>
      <c r="C166" s="49" t="s">
        <v>177</v>
      </c>
      <c r="D166" s="52">
        <v>139.84</v>
      </c>
      <c r="E166" s="55">
        <v>0.60730298280039</v>
      </c>
      <c r="F166" s="55">
        <f t="shared" si="2"/>
        <v>84.9252491148065</v>
      </c>
      <c r="G166" s="57"/>
    </row>
    <row r="167" spans="1:7">
      <c r="A167" s="51">
        <v>161</v>
      </c>
      <c r="B167" s="49" t="s">
        <v>175</v>
      </c>
      <c r="C167" s="49" t="s">
        <v>178</v>
      </c>
      <c r="D167" s="52">
        <v>128.43</v>
      </c>
      <c r="E167" s="55">
        <v>0.60730298280039</v>
      </c>
      <c r="F167" s="55">
        <f t="shared" si="2"/>
        <v>77.9959220810541</v>
      </c>
      <c r="G167" s="57"/>
    </row>
    <row r="168" spans="1:7">
      <c r="A168" s="51">
        <v>162</v>
      </c>
      <c r="B168" s="49" t="s">
        <v>175</v>
      </c>
      <c r="C168" s="49" t="s">
        <v>179</v>
      </c>
      <c r="D168" s="52">
        <v>91.62</v>
      </c>
      <c r="E168" s="55">
        <v>0.60730298280039</v>
      </c>
      <c r="F168" s="55">
        <f t="shared" ref="F168:F217" si="3">D168*E168</f>
        <v>55.6410992841717</v>
      </c>
      <c r="G168" s="58" t="s">
        <v>19</v>
      </c>
    </row>
    <row r="169" spans="1:7">
      <c r="A169" s="51">
        <v>163</v>
      </c>
      <c r="B169" s="49" t="s">
        <v>175</v>
      </c>
      <c r="C169" s="49" t="s">
        <v>180</v>
      </c>
      <c r="D169" s="52">
        <v>139.79</v>
      </c>
      <c r="E169" s="55">
        <v>0.60730298280039</v>
      </c>
      <c r="F169" s="55">
        <f t="shared" si="3"/>
        <v>84.8948839656665</v>
      </c>
      <c r="G169" s="58" t="s">
        <v>19</v>
      </c>
    </row>
    <row r="170" spans="1:7">
      <c r="A170" s="51">
        <v>164</v>
      </c>
      <c r="B170" s="49" t="s">
        <v>175</v>
      </c>
      <c r="C170" s="49" t="s">
        <v>181</v>
      </c>
      <c r="D170" s="52">
        <v>128.43</v>
      </c>
      <c r="E170" s="55">
        <v>0.60730298280039</v>
      </c>
      <c r="F170" s="55">
        <f t="shared" si="3"/>
        <v>77.9959220810541</v>
      </c>
      <c r="G170" s="58" t="s">
        <v>19</v>
      </c>
    </row>
    <row r="171" spans="1:7">
      <c r="A171" s="51">
        <v>165</v>
      </c>
      <c r="B171" s="49" t="s">
        <v>175</v>
      </c>
      <c r="C171" s="49" t="s">
        <v>182</v>
      </c>
      <c r="D171" s="52">
        <v>91.62</v>
      </c>
      <c r="E171" s="55">
        <v>0.60730298280039</v>
      </c>
      <c r="F171" s="55">
        <f t="shared" si="3"/>
        <v>55.6410992841717</v>
      </c>
      <c r="G171" s="58" t="s">
        <v>19</v>
      </c>
    </row>
    <row r="172" spans="1:7">
      <c r="A172" s="51">
        <v>166</v>
      </c>
      <c r="B172" s="49" t="s">
        <v>175</v>
      </c>
      <c r="C172" s="49" t="s">
        <v>183</v>
      </c>
      <c r="D172" s="52">
        <v>139.79</v>
      </c>
      <c r="E172" s="55">
        <v>0.60730298280039</v>
      </c>
      <c r="F172" s="55">
        <f t="shared" si="3"/>
        <v>84.8948839656665</v>
      </c>
      <c r="G172" s="57"/>
    </row>
    <row r="173" spans="1:7">
      <c r="A173" s="51">
        <v>167</v>
      </c>
      <c r="B173" s="49" t="s">
        <v>175</v>
      </c>
      <c r="C173" s="49" t="s">
        <v>184</v>
      </c>
      <c r="D173" s="52">
        <v>128.43</v>
      </c>
      <c r="E173" s="55">
        <v>0.60730298280039</v>
      </c>
      <c r="F173" s="55">
        <f t="shared" si="3"/>
        <v>77.9959220810541</v>
      </c>
      <c r="G173" s="58" t="s">
        <v>19</v>
      </c>
    </row>
    <row r="174" spans="1:7">
      <c r="A174" s="51">
        <v>168</v>
      </c>
      <c r="B174" s="49" t="s">
        <v>175</v>
      </c>
      <c r="C174" s="49" t="s">
        <v>185</v>
      </c>
      <c r="D174" s="52">
        <v>91.62</v>
      </c>
      <c r="E174" s="55">
        <v>0.60730298280039</v>
      </c>
      <c r="F174" s="55">
        <f t="shared" si="3"/>
        <v>55.6410992841717</v>
      </c>
      <c r="G174" s="57"/>
    </row>
    <row r="175" spans="1:7">
      <c r="A175" s="51">
        <v>169</v>
      </c>
      <c r="B175" s="49" t="s">
        <v>175</v>
      </c>
      <c r="C175" s="49" t="s">
        <v>186</v>
      </c>
      <c r="D175" s="52">
        <v>139.79</v>
      </c>
      <c r="E175" s="55">
        <v>0.60730298280039</v>
      </c>
      <c r="F175" s="55">
        <f t="shared" si="3"/>
        <v>84.8948839656665</v>
      </c>
      <c r="G175" s="58" t="s">
        <v>19</v>
      </c>
    </row>
    <row r="176" spans="1:7">
      <c r="A176" s="51">
        <v>170</v>
      </c>
      <c r="B176" s="49" t="s">
        <v>175</v>
      </c>
      <c r="C176" s="49" t="s">
        <v>187</v>
      </c>
      <c r="D176" s="52">
        <v>128.43</v>
      </c>
      <c r="E176" s="55">
        <v>0.60730298280039</v>
      </c>
      <c r="F176" s="55">
        <f t="shared" si="3"/>
        <v>77.9959220810541</v>
      </c>
      <c r="G176" s="58" t="s">
        <v>19</v>
      </c>
    </row>
    <row r="177" spans="1:7">
      <c r="A177" s="51">
        <v>171</v>
      </c>
      <c r="B177" s="49" t="s">
        <v>175</v>
      </c>
      <c r="C177" s="49" t="s">
        <v>188</v>
      </c>
      <c r="D177" s="52">
        <v>91.62</v>
      </c>
      <c r="E177" s="55">
        <v>0.60730298280039</v>
      </c>
      <c r="F177" s="55">
        <f t="shared" si="3"/>
        <v>55.6410992841717</v>
      </c>
      <c r="G177" s="58" t="s">
        <v>19</v>
      </c>
    </row>
    <row r="178" spans="1:7">
      <c r="A178" s="51">
        <v>172</v>
      </c>
      <c r="B178" s="49" t="s">
        <v>175</v>
      </c>
      <c r="C178" s="49" t="s">
        <v>189</v>
      </c>
      <c r="D178" s="52">
        <v>139.79</v>
      </c>
      <c r="E178" s="55">
        <v>0.60730298280039</v>
      </c>
      <c r="F178" s="55">
        <f t="shared" si="3"/>
        <v>84.8948839656665</v>
      </c>
      <c r="G178" s="58" t="s">
        <v>19</v>
      </c>
    </row>
    <row r="179" spans="1:7">
      <c r="A179" s="51">
        <v>173</v>
      </c>
      <c r="B179" s="49" t="s">
        <v>175</v>
      </c>
      <c r="C179" s="49" t="s">
        <v>190</v>
      </c>
      <c r="D179" s="52">
        <v>128.43</v>
      </c>
      <c r="E179" s="55">
        <v>0.60730298280039</v>
      </c>
      <c r="F179" s="55">
        <f t="shared" si="3"/>
        <v>77.9959220810541</v>
      </c>
      <c r="G179" s="57"/>
    </row>
    <row r="180" spans="1:7">
      <c r="A180" s="51">
        <v>174</v>
      </c>
      <c r="B180" s="49" t="s">
        <v>175</v>
      </c>
      <c r="C180" s="49" t="s">
        <v>191</v>
      </c>
      <c r="D180" s="52">
        <v>91.62</v>
      </c>
      <c r="E180" s="55">
        <v>0.60730298280039</v>
      </c>
      <c r="F180" s="55">
        <f t="shared" si="3"/>
        <v>55.6410992841717</v>
      </c>
      <c r="G180" s="57"/>
    </row>
    <row r="181" spans="1:7">
      <c r="A181" s="51">
        <v>175</v>
      </c>
      <c r="B181" s="49" t="s">
        <v>175</v>
      </c>
      <c r="C181" s="49" t="s">
        <v>192</v>
      </c>
      <c r="D181" s="52">
        <v>139.79</v>
      </c>
      <c r="E181" s="55">
        <v>0.60730298280039</v>
      </c>
      <c r="F181" s="55">
        <f t="shared" si="3"/>
        <v>84.8948839656665</v>
      </c>
      <c r="G181" s="58" t="s">
        <v>19</v>
      </c>
    </row>
    <row r="182" spans="1:7">
      <c r="A182" s="51">
        <v>176</v>
      </c>
      <c r="B182" s="49" t="s">
        <v>175</v>
      </c>
      <c r="C182" s="49" t="s">
        <v>193</v>
      </c>
      <c r="D182" s="52">
        <v>128.43</v>
      </c>
      <c r="E182" s="55">
        <v>0.60730298280039</v>
      </c>
      <c r="F182" s="55">
        <f t="shared" si="3"/>
        <v>77.9959220810541</v>
      </c>
      <c r="G182" s="57"/>
    </row>
    <row r="183" spans="1:7">
      <c r="A183" s="51">
        <v>177</v>
      </c>
      <c r="B183" s="49" t="s">
        <v>175</v>
      </c>
      <c r="C183" s="49" t="s">
        <v>194</v>
      </c>
      <c r="D183" s="52">
        <v>91.62</v>
      </c>
      <c r="E183" s="55">
        <v>0.60730298280039</v>
      </c>
      <c r="F183" s="55">
        <f t="shared" si="3"/>
        <v>55.6410992841717</v>
      </c>
      <c r="G183" s="58" t="s">
        <v>19</v>
      </c>
    </row>
    <row r="184" spans="1:7">
      <c r="A184" s="51">
        <v>178</v>
      </c>
      <c r="B184" s="49" t="s">
        <v>175</v>
      </c>
      <c r="C184" s="49" t="s">
        <v>195</v>
      </c>
      <c r="D184" s="52">
        <v>139.79</v>
      </c>
      <c r="E184" s="55">
        <v>0.60730298280039</v>
      </c>
      <c r="F184" s="55">
        <f t="shared" si="3"/>
        <v>84.8948839656665</v>
      </c>
      <c r="G184" s="58" t="s">
        <v>19</v>
      </c>
    </row>
    <row r="185" spans="1:7">
      <c r="A185" s="51">
        <v>179</v>
      </c>
      <c r="B185" s="49" t="s">
        <v>175</v>
      </c>
      <c r="C185" s="49" t="s">
        <v>196</v>
      </c>
      <c r="D185" s="52">
        <v>128.43</v>
      </c>
      <c r="E185" s="55">
        <v>0.60730298280039</v>
      </c>
      <c r="F185" s="55">
        <f t="shared" si="3"/>
        <v>77.9959220810541</v>
      </c>
      <c r="G185" s="58" t="s">
        <v>19</v>
      </c>
    </row>
    <row r="186" spans="1:7">
      <c r="A186" s="51">
        <v>180</v>
      </c>
      <c r="B186" s="49" t="s">
        <v>175</v>
      </c>
      <c r="C186" s="49" t="s">
        <v>197</v>
      </c>
      <c r="D186" s="52">
        <v>91.62</v>
      </c>
      <c r="E186" s="55">
        <v>0.60730298280039</v>
      </c>
      <c r="F186" s="55">
        <f t="shared" si="3"/>
        <v>55.6410992841717</v>
      </c>
      <c r="G186" s="58" t="s">
        <v>19</v>
      </c>
    </row>
    <row r="187" spans="1:7">
      <c r="A187" s="51">
        <v>181</v>
      </c>
      <c r="B187" s="49" t="s">
        <v>175</v>
      </c>
      <c r="C187" s="49" t="s">
        <v>198</v>
      </c>
      <c r="D187" s="52">
        <v>139.79</v>
      </c>
      <c r="E187" s="55">
        <v>0.60730298280039</v>
      </c>
      <c r="F187" s="55">
        <f t="shared" si="3"/>
        <v>84.8948839656665</v>
      </c>
      <c r="G187" s="57"/>
    </row>
    <row r="188" spans="1:7">
      <c r="A188" s="51">
        <v>182</v>
      </c>
      <c r="B188" s="49" t="s">
        <v>175</v>
      </c>
      <c r="C188" s="49" t="s">
        <v>199</v>
      </c>
      <c r="D188" s="52">
        <v>128.43</v>
      </c>
      <c r="E188" s="55">
        <v>0.60730298280039</v>
      </c>
      <c r="F188" s="55">
        <f t="shared" si="3"/>
        <v>77.9959220810541</v>
      </c>
      <c r="G188" s="57"/>
    </row>
    <row r="189" spans="1:7">
      <c r="A189" s="51">
        <v>183</v>
      </c>
      <c r="B189" s="49" t="s">
        <v>175</v>
      </c>
      <c r="C189" s="49" t="s">
        <v>200</v>
      </c>
      <c r="D189" s="52">
        <v>91.62</v>
      </c>
      <c r="E189" s="55">
        <v>0.60730298280039</v>
      </c>
      <c r="F189" s="55">
        <f t="shared" si="3"/>
        <v>55.6410992841717</v>
      </c>
      <c r="G189" s="58" t="s">
        <v>19</v>
      </c>
    </row>
    <row r="190" spans="1:7">
      <c r="A190" s="51">
        <v>184</v>
      </c>
      <c r="B190" s="49" t="s">
        <v>175</v>
      </c>
      <c r="C190" s="49" t="s">
        <v>201</v>
      </c>
      <c r="D190" s="52">
        <v>139.84</v>
      </c>
      <c r="E190" s="55">
        <v>0.60730298280039</v>
      </c>
      <c r="F190" s="55">
        <f t="shared" si="3"/>
        <v>84.9252491148065</v>
      </c>
      <c r="G190" s="58" t="s">
        <v>19</v>
      </c>
    </row>
    <row r="191" ht="37.5" spans="1:7">
      <c r="A191" s="51">
        <v>185</v>
      </c>
      <c r="B191" s="49" t="s">
        <v>175</v>
      </c>
      <c r="C191" s="49" t="s">
        <v>202</v>
      </c>
      <c r="D191" s="52">
        <v>128.43</v>
      </c>
      <c r="E191" s="55">
        <v>0.60730298280039</v>
      </c>
      <c r="F191" s="55">
        <f t="shared" si="3"/>
        <v>77.9959220810541</v>
      </c>
      <c r="G191" s="58" t="s">
        <v>19</v>
      </c>
    </row>
    <row r="192" ht="37.5" spans="1:7">
      <c r="A192" s="51">
        <v>186</v>
      </c>
      <c r="B192" s="49" t="s">
        <v>175</v>
      </c>
      <c r="C192" s="49" t="s">
        <v>203</v>
      </c>
      <c r="D192" s="52">
        <v>91.62</v>
      </c>
      <c r="E192" s="55">
        <v>0.60730298280039</v>
      </c>
      <c r="F192" s="55">
        <f t="shared" si="3"/>
        <v>55.6410992841717</v>
      </c>
      <c r="G192" s="57"/>
    </row>
    <row r="193" ht="37.5" spans="1:7">
      <c r="A193" s="51">
        <v>187</v>
      </c>
      <c r="B193" s="49" t="s">
        <v>175</v>
      </c>
      <c r="C193" s="49" t="s">
        <v>204</v>
      </c>
      <c r="D193" s="52">
        <v>139.79</v>
      </c>
      <c r="E193" s="55">
        <v>0.60730298280039</v>
      </c>
      <c r="F193" s="55">
        <f t="shared" si="3"/>
        <v>84.8948839656665</v>
      </c>
      <c r="G193" s="58" t="s">
        <v>19</v>
      </c>
    </row>
    <row r="194" ht="37.5" spans="1:7">
      <c r="A194" s="51">
        <v>188</v>
      </c>
      <c r="B194" s="49" t="s">
        <v>175</v>
      </c>
      <c r="C194" s="49" t="s">
        <v>205</v>
      </c>
      <c r="D194" s="52">
        <v>128.43</v>
      </c>
      <c r="E194" s="55">
        <v>0.60730298280039</v>
      </c>
      <c r="F194" s="55">
        <f t="shared" si="3"/>
        <v>77.9959220810541</v>
      </c>
      <c r="G194" s="57"/>
    </row>
    <row r="195" ht="37.5" spans="1:7">
      <c r="A195" s="51">
        <v>189</v>
      </c>
      <c r="B195" s="49" t="s">
        <v>175</v>
      </c>
      <c r="C195" s="49" t="s">
        <v>206</v>
      </c>
      <c r="D195" s="49">
        <v>91.62</v>
      </c>
      <c r="E195" s="55">
        <v>0.60730298280039</v>
      </c>
      <c r="F195" s="55">
        <f t="shared" si="3"/>
        <v>55.6410992841717</v>
      </c>
      <c r="G195" s="58" t="s">
        <v>19</v>
      </c>
    </row>
    <row r="196" ht="37.5" spans="1:7">
      <c r="A196" s="51">
        <v>190</v>
      </c>
      <c r="B196" s="49" t="s">
        <v>175</v>
      </c>
      <c r="C196" s="49" t="s">
        <v>207</v>
      </c>
      <c r="D196" s="52">
        <v>139.79</v>
      </c>
      <c r="E196" s="55">
        <v>0.60730298280039</v>
      </c>
      <c r="F196" s="55">
        <f t="shared" si="3"/>
        <v>84.8948839656665</v>
      </c>
      <c r="G196" s="58" t="s">
        <v>19</v>
      </c>
    </row>
    <row r="197" ht="37.5" spans="1:7">
      <c r="A197" s="51">
        <v>191</v>
      </c>
      <c r="B197" s="49" t="s">
        <v>175</v>
      </c>
      <c r="C197" s="49" t="s">
        <v>208</v>
      </c>
      <c r="D197" s="52">
        <v>128.43</v>
      </c>
      <c r="E197" s="55">
        <v>0.60730298280039</v>
      </c>
      <c r="F197" s="55">
        <f t="shared" si="3"/>
        <v>77.9959220810541</v>
      </c>
      <c r="G197" s="58" t="s">
        <v>19</v>
      </c>
    </row>
    <row r="198" ht="37.5" spans="1:7">
      <c r="A198" s="51">
        <v>192</v>
      </c>
      <c r="B198" s="49" t="s">
        <v>175</v>
      </c>
      <c r="C198" s="49" t="s">
        <v>209</v>
      </c>
      <c r="D198" s="52">
        <v>91.62</v>
      </c>
      <c r="E198" s="55">
        <v>0.60730298280039</v>
      </c>
      <c r="F198" s="55">
        <f t="shared" si="3"/>
        <v>55.6410992841717</v>
      </c>
      <c r="G198" s="58" t="s">
        <v>19</v>
      </c>
    </row>
    <row r="199" ht="37.5" spans="1:7">
      <c r="A199" s="51">
        <v>193</v>
      </c>
      <c r="B199" s="49" t="s">
        <v>175</v>
      </c>
      <c r="C199" s="49" t="s">
        <v>210</v>
      </c>
      <c r="D199" s="52">
        <v>139.79</v>
      </c>
      <c r="E199" s="55">
        <v>0.60730298280039</v>
      </c>
      <c r="F199" s="55">
        <f t="shared" si="3"/>
        <v>84.8948839656665</v>
      </c>
      <c r="G199" s="58" t="s">
        <v>19</v>
      </c>
    </row>
    <row r="200" ht="37.5" spans="1:7">
      <c r="A200" s="51">
        <v>194</v>
      </c>
      <c r="B200" s="49" t="s">
        <v>175</v>
      </c>
      <c r="C200" s="49" t="s">
        <v>211</v>
      </c>
      <c r="D200" s="52">
        <v>128.43</v>
      </c>
      <c r="E200" s="55">
        <v>0.60730298280039</v>
      </c>
      <c r="F200" s="55">
        <f t="shared" si="3"/>
        <v>77.9959220810541</v>
      </c>
      <c r="G200" s="58" t="s">
        <v>19</v>
      </c>
    </row>
    <row r="201" ht="37.5" spans="1:7">
      <c r="A201" s="51">
        <v>195</v>
      </c>
      <c r="B201" s="49" t="s">
        <v>175</v>
      </c>
      <c r="C201" s="49" t="s">
        <v>212</v>
      </c>
      <c r="D201" s="52">
        <v>91.62</v>
      </c>
      <c r="E201" s="55">
        <v>0.60730298280039</v>
      </c>
      <c r="F201" s="55">
        <f t="shared" si="3"/>
        <v>55.6410992841717</v>
      </c>
      <c r="G201" s="58" t="s">
        <v>19</v>
      </c>
    </row>
    <row r="202" ht="37.5" spans="1:7">
      <c r="A202" s="51">
        <v>196</v>
      </c>
      <c r="B202" s="49" t="s">
        <v>175</v>
      </c>
      <c r="C202" s="49" t="s">
        <v>213</v>
      </c>
      <c r="D202" s="52">
        <v>139.79</v>
      </c>
      <c r="E202" s="55">
        <v>0.60730298280039</v>
      </c>
      <c r="F202" s="55">
        <f t="shared" si="3"/>
        <v>84.8948839656665</v>
      </c>
      <c r="G202" s="58" t="s">
        <v>19</v>
      </c>
    </row>
    <row r="203" ht="37.5" spans="1:7">
      <c r="A203" s="51">
        <v>197</v>
      </c>
      <c r="B203" s="49" t="s">
        <v>175</v>
      </c>
      <c r="C203" s="49" t="s">
        <v>214</v>
      </c>
      <c r="D203" s="52">
        <v>128.43</v>
      </c>
      <c r="E203" s="55">
        <v>0.60730298280039</v>
      </c>
      <c r="F203" s="55">
        <f t="shared" si="3"/>
        <v>77.9959220810541</v>
      </c>
      <c r="G203" s="58" t="s">
        <v>19</v>
      </c>
    </row>
    <row r="204" ht="37.5" spans="1:7">
      <c r="A204" s="51">
        <v>198</v>
      </c>
      <c r="B204" s="49" t="s">
        <v>175</v>
      </c>
      <c r="C204" s="49" t="s">
        <v>215</v>
      </c>
      <c r="D204" s="52">
        <v>91.62</v>
      </c>
      <c r="E204" s="55">
        <v>0.60730298280039</v>
      </c>
      <c r="F204" s="55">
        <f t="shared" si="3"/>
        <v>55.6410992841717</v>
      </c>
      <c r="G204" s="58" t="s">
        <v>19</v>
      </c>
    </row>
    <row r="205" ht="37.5" spans="1:7">
      <c r="A205" s="51">
        <v>199</v>
      </c>
      <c r="B205" s="49" t="s">
        <v>175</v>
      </c>
      <c r="C205" s="49" t="s">
        <v>216</v>
      </c>
      <c r="D205" s="52">
        <v>139.79</v>
      </c>
      <c r="E205" s="55">
        <v>0.60730298280039</v>
      </c>
      <c r="F205" s="55">
        <f t="shared" si="3"/>
        <v>84.8948839656665</v>
      </c>
      <c r="G205" s="58" t="s">
        <v>19</v>
      </c>
    </row>
    <row r="206" ht="37.5" spans="1:7">
      <c r="A206" s="51">
        <v>200</v>
      </c>
      <c r="B206" s="49" t="s">
        <v>175</v>
      </c>
      <c r="C206" s="49" t="s">
        <v>217</v>
      </c>
      <c r="D206" s="52">
        <v>128.43</v>
      </c>
      <c r="E206" s="55">
        <v>0.60730298280039</v>
      </c>
      <c r="F206" s="55">
        <f t="shared" si="3"/>
        <v>77.9959220810541</v>
      </c>
      <c r="G206" s="58" t="s">
        <v>19</v>
      </c>
    </row>
    <row r="207" ht="37.5" spans="1:7">
      <c r="A207" s="51">
        <v>201</v>
      </c>
      <c r="B207" s="49" t="s">
        <v>175</v>
      </c>
      <c r="C207" s="49" t="s">
        <v>218</v>
      </c>
      <c r="D207" s="52">
        <v>91.62</v>
      </c>
      <c r="E207" s="55">
        <v>0.60730298280039</v>
      </c>
      <c r="F207" s="55">
        <f t="shared" si="3"/>
        <v>55.6410992841717</v>
      </c>
      <c r="G207" s="57"/>
    </row>
    <row r="208" ht="37.5" spans="1:7">
      <c r="A208" s="51">
        <v>202</v>
      </c>
      <c r="B208" s="49" t="s">
        <v>175</v>
      </c>
      <c r="C208" s="49" t="s">
        <v>219</v>
      </c>
      <c r="D208" s="52">
        <v>139.84</v>
      </c>
      <c r="E208" s="55">
        <v>0.60730298280039</v>
      </c>
      <c r="F208" s="55">
        <f t="shared" si="3"/>
        <v>84.9252491148065</v>
      </c>
      <c r="G208" s="57"/>
    </row>
    <row r="209" ht="37.5" spans="1:7">
      <c r="A209" s="51">
        <v>203</v>
      </c>
      <c r="B209" s="49" t="s">
        <v>175</v>
      </c>
      <c r="C209" s="49" t="s">
        <v>220</v>
      </c>
      <c r="D209" s="52">
        <v>128.43</v>
      </c>
      <c r="E209" s="55">
        <v>0.60730298280039</v>
      </c>
      <c r="F209" s="55">
        <f t="shared" si="3"/>
        <v>77.9959220810541</v>
      </c>
      <c r="G209" s="58" t="s">
        <v>19</v>
      </c>
    </row>
    <row r="210" ht="37.5" spans="1:7">
      <c r="A210" s="51">
        <v>204</v>
      </c>
      <c r="B210" s="49" t="s">
        <v>175</v>
      </c>
      <c r="C210" s="49" t="s">
        <v>221</v>
      </c>
      <c r="D210" s="52">
        <v>91.62</v>
      </c>
      <c r="E210" s="55">
        <v>0.60730298280039</v>
      </c>
      <c r="F210" s="55">
        <f t="shared" si="3"/>
        <v>55.6410992841717</v>
      </c>
      <c r="G210" s="58" t="s">
        <v>19</v>
      </c>
    </row>
    <row r="211" ht="37.5" spans="1:7">
      <c r="A211" s="51">
        <v>205</v>
      </c>
      <c r="B211" s="49" t="s">
        <v>175</v>
      </c>
      <c r="C211" s="49" t="s">
        <v>222</v>
      </c>
      <c r="D211" s="52">
        <v>139.79</v>
      </c>
      <c r="E211" s="55">
        <v>0.60730298280039</v>
      </c>
      <c r="F211" s="55">
        <f t="shared" si="3"/>
        <v>84.8948839656665</v>
      </c>
      <c r="G211" s="58" t="s">
        <v>19</v>
      </c>
    </row>
    <row r="212" ht="37.5" spans="1:7">
      <c r="A212" s="51">
        <v>206</v>
      </c>
      <c r="B212" s="49" t="s">
        <v>175</v>
      </c>
      <c r="C212" s="49" t="s">
        <v>223</v>
      </c>
      <c r="D212" s="52">
        <v>128.43</v>
      </c>
      <c r="E212" s="55">
        <v>0.60730298280039</v>
      </c>
      <c r="F212" s="55">
        <f t="shared" si="3"/>
        <v>77.9959220810541</v>
      </c>
      <c r="G212" s="58" t="s">
        <v>19</v>
      </c>
    </row>
    <row r="213" ht="37.5" spans="1:7">
      <c r="A213" s="51">
        <v>207</v>
      </c>
      <c r="B213" s="49" t="s">
        <v>175</v>
      </c>
      <c r="C213" s="49" t="s">
        <v>224</v>
      </c>
      <c r="D213" s="52">
        <v>91.62</v>
      </c>
      <c r="E213" s="55">
        <v>0.60730298280039</v>
      </c>
      <c r="F213" s="55">
        <f t="shared" si="3"/>
        <v>55.6410992841717</v>
      </c>
      <c r="G213" s="57"/>
    </row>
    <row r="214" ht="37.5" spans="1:7">
      <c r="A214" s="51">
        <v>208</v>
      </c>
      <c r="B214" s="49" t="s">
        <v>175</v>
      </c>
      <c r="C214" s="49" t="s">
        <v>225</v>
      </c>
      <c r="D214" s="52">
        <v>139.79</v>
      </c>
      <c r="E214" s="55">
        <v>0.60730298280039</v>
      </c>
      <c r="F214" s="55">
        <f t="shared" si="3"/>
        <v>84.8948839656665</v>
      </c>
      <c r="G214" s="57"/>
    </row>
    <row r="215" ht="37.5" spans="1:7">
      <c r="A215" s="51">
        <v>209</v>
      </c>
      <c r="B215" s="49" t="s">
        <v>175</v>
      </c>
      <c r="C215" s="49" t="s">
        <v>226</v>
      </c>
      <c r="D215" s="52">
        <v>128.43</v>
      </c>
      <c r="E215" s="55">
        <v>0.60730298280039</v>
      </c>
      <c r="F215" s="55">
        <f t="shared" si="3"/>
        <v>77.9959220810541</v>
      </c>
      <c r="G215" s="58" t="s">
        <v>19</v>
      </c>
    </row>
    <row r="216" ht="37.5" spans="1:7">
      <c r="A216" s="51">
        <v>210</v>
      </c>
      <c r="B216" s="49" t="s">
        <v>175</v>
      </c>
      <c r="C216" s="49" t="s">
        <v>227</v>
      </c>
      <c r="D216" s="52">
        <v>91.62</v>
      </c>
      <c r="E216" s="55">
        <v>0.60730298280039</v>
      </c>
      <c r="F216" s="55">
        <f t="shared" si="3"/>
        <v>55.6410992841717</v>
      </c>
      <c r="G216" s="58" t="s">
        <v>19</v>
      </c>
    </row>
    <row r="217" ht="37.5" spans="1:7">
      <c r="A217" s="51">
        <v>211</v>
      </c>
      <c r="B217" s="49" t="s">
        <v>175</v>
      </c>
      <c r="C217" s="49" t="s">
        <v>228</v>
      </c>
      <c r="D217" s="52">
        <v>139.84</v>
      </c>
      <c r="E217" s="55">
        <v>0.60730298280039</v>
      </c>
      <c r="F217" s="55">
        <f t="shared" si="3"/>
        <v>84.9252491148065</v>
      </c>
      <c r="G217" s="57"/>
    </row>
  </sheetData>
  <mergeCells count="5">
    <mergeCell ref="A1:G1"/>
    <mergeCell ref="A2:G2"/>
    <mergeCell ref="A3:G3"/>
    <mergeCell ref="A4:G4"/>
    <mergeCell ref="A5:G5"/>
  </mergeCells>
  <pageMargins left="0.393055555555556" right="0.196527777777778" top="0.196527777777778" bottom="0.0784722222222222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A59" sqref="A7:G59"/>
    </sheetView>
  </sheetViews>
  <sheetFormatPr defaultColWidth="8.8" defaultRowHeight="15.75" outlineLevelCol="6"/>
  <cols>
    <col min="2" max="2" width="11.7" style="2" customWidth="true"/>
    <col min="3" max="3" width="11" style="2" customWidth="true"/>
    <col min="4" max="4" width="10.5" style="2" customWidth="true"/>
    <col min="5" max="5" width="12.8" style="39"/>
    <col min="6" max="6" width="10.4" style="40" customWidth="true"/>
  </cols>
  <sheetData>
    <row r="1" ht="37" customHeight="true" spans="1:7">
      <c r="A1" s="7" t="s">
        <v>229</v>
      </c>
      <c r="B1" s="7"/>
      <c r="C1" s="7"/>
      <c r="D1" s="7"/>
      <c r="E1" s="22"/>
      <c r="F1" s="22"/>
      <c r="G1" s="7"/>
    </row>
    <row r="2" ht="39" customHeight="true" spans="1:7">
      <c r="A2" s="9" t="s">
        <v>230</v>
      </c>
      <c r="B2" s="10"/>
      <c r="C2" s="10"/>
      <c r="D2" s="41"/>
      <c r="E2" s="24"/>
      <c r="F2" s="24"/>
      <c r="G2" s="10"/>
    </row>
    <row r="3" ht="28" customHeight="true" spans="1:7">
      <c r="A3" s="13" t="s">
        <v>231</v>
      </c>
      <c r="B3" s="13"/>
      <c r="C3" s="13"/>
      <c r="D3" s="14"/>
      <c r="E3" s="25"/>
      <c r="F3" s="25"/>
      <c r="G3" s="13"/>
    </row>
    <row r="4" ht="28" customHeight="true" spans="1:7">
      <c r="A4" s="13" t="s">
        <v>232</v>
      </c>
      <c r="B4" s="13"/>
      <c r="C4" s="13"/>
      <c r="D4" s="14"/>
      <c r="E4" s="25"/>
      <c r="F4" s="25"/>
      <c r="G4" s="13"/>
    </row>
    <row r="5" ht="28" customHeight="true" spans="1:7">
      <c r="A5" s="13" t="s">
        <v>233</v>
      </c>
      <c r="B5" s="13"/>
      <c r="C5" s="13"/>
      <c r="D5" s="13"/>
      <c r="E5" s="13"/>
      <c r="F5" s="13"/>
      <c r="G5" s="13"/>
    </row>
    <row r="6" ht="35" customHeight="true" spans="1:7">
      <c r="A6" s="15" t="s">
        <v>5</v>
      </c>
      <c r="B6" s="15" t="s">
        <v>6</v>
      </c>
      <c r="C6" s="15" t="s">
        <v>7</v>
      </c>
      <c r="D6" s="16" t="s">
        <v>8</v>
      </c>
      <c r="E6" s="26" t="s">
        <v>9</v>
      </c>
      <c r="F6" s="26" t="s">
        <v>10</v>
      </c>
      <c r="G6" s="15" t="s">
        <v>11</v>
      </c>
    </row>
    <row r="7" ht="24" customHeight="true" spans="1:7">
      <c r="A7" s="17">
        <v>1</v>
      </c>
      <c r="B7" s="20" t="s">
        <v>234</v>
      </c>
      <c r="C7" s="15" t="s">
        <v>68</v>
      </c>
      <c r="D7" s="19">
        <v>139.83</v>
      </c>
      <c r="E7" s="27">
        <v>0.641132050651624</v>
      </c>
      <c r="F7" s="26">
        <f>D7*E7</f>
        <v>89.6494946426166</v>
      </c>
      <c r="G7" s="20"/>
    </row>
    <row r="8" ht="24" customHeight="true" spans="1:7">
      <c r="A8" s="17">
        <v>2</v>
      </c>
      <c r="B8" s="20" t="s">
        <v>234</v>
      </c>
      <c r="C8" s="15" t="s">
        <v>69</v>
      </c>
      <c r="D8" s="19">
        <v>128.43</v>
      </c>
      <c r="E8" s="27">
        <v>0.641132050651624</v>
      </c>
      <c r="F8" s="26">
        <f t="shared" ref="F8:F39" si="0">D8*E8</f>
        <v>82.3405892651881</v>
      </c>
      <c r="G8" s="20"/>
    </row>
    <row r="9" ht="24" customHeight="true" spans="1:7">
      <c r="A9" s="17">
        <v>3</v>
      </c>
      <c r="B9" s="20" t="s">
        <v>234</v>
      </c>
      <c r="C9" s="15" t="s">
        <v>70</v>
      </c>
      <c r="D9" s="15">
        <v>139.79</v>
      </c>
      <c r="E9" s="27">
        <v>0.641132050651624</v>
      </c>
      <c r="F9" s="26">
        <f t="shared" si="0"/>
        <v>89.6238493605905</v>
      </c>
      <c r="G9" s="20"/>
    </row>
    <row r="10" ht="24" customHeight="true" spans="1:7">
      <c r="A10" s="17">
        <v>4</v>
      </c>
      <c r="B10" s="20" t="s">
        <v>234</v>
      </c>
      <c r="C10" s="15" t="s">
        <v>71</v>
      </c>
      <c r="D10" s="15">
        <v>91.62</v>
      </c>
      <c r="E10" s="27">
        <v>0.641132050651624</v>
      </c>
      <c r="F10" s="26">
        <f t="shared" si="0"/>
        <v>58.7405184807018</v>
      </c>
      <c r="G10" s="18" t="s">
        <v>19</v>
      </c>
    </row>
    <row r="11" ht="24" customHeight="true" spans="1:7">
      <c r="A11" s="17">
        <v>5</v>
      </c>
      <c r="B11" s="20" t="s">
        <v>234</v>
      </c>
      <c r="C11" s="15" t="s">
        <v>72</v>
      </c>
      <c r="D11" s="15">
        <v>128.43</v>
      </c>
      <c r="E11" s="27">
        <v>0.641132050651624</v>
      </c>
      <c r="F11" s="26">
        <f t="shared" si="0"/>
        <v>82.3405892651881</v>
      </c>
      <c r="G11" s="18" t="s">
        <v>19</v>
      </c>
    </row>
    <row r="12" ht="24" customHeight="true" spans="1:7">
      <c r="A12" s="17">
        <v>6</v>
      </c>
      <c r="B12" s="20" t="s">
        <v>234</v>
      </c>
      <c r="C12" s="15" t="s">
        <v>73</v>
      </c>
      <c r="D12" s="15">
        <v>139.79</v>
      </c>
      <c r="E12" s="27">
        <v>0.641132050651624</v>
      </c>
      <c r="F12" s="26">
        <f t="shared" si="0"/>
        <v>89.6238493605905</v>
      </c>
      <c r="G12" s="20"/>
    </row>
    <row r="13" ht="24" customHeight="true" spans="1:7">
      <c r="A13" s="17">
        <v>7</v>
      </c>
      <c r="B13" s="20" t="s">
        <v>234</v>
      </c>
      <c r="C13" s="15" t="s">
        <v>74</v>
      </c>
      <c r="D13" s="15">
        <v>91.62</v>
      </c>
      <c r="E13" s="27">
        <v>0.641132050651624</v>
      </c>
      <c r="F13" s="26">
        <f t="shared" si="0"/>
        <v>58.7405184807018</v>
      </c>
      <c r="G13" s="18" t="s">
        <v>19</v>
      </c>
    </row>
    <row r="14" ht="24" customHeight="true" spans="1:7">
      <c r="A14" s="17">
        <v>8</v>
      </c>
      <c r="B14" s="20" t="s">
        <v>234</v>
      </c>
      <c r="C14" s="15" t="s">
        <v>75</v>
      </c>
      <c r="D14" s="15">
        <v>128.43</v>
      </c>
      <c r="E14" s="27">
        <v>0.641132050651624</v>
      </c>
      <c r="F14" s="26">
        <f t="shared" si="0"/>
        <v>82.3405892651881</v>
      </c>
      <c r="G14" s="20"/>
    </row>
    <row r="15" ht="24" customHeight="true" spans="1:7">
      <c r="A15" s="17">
        <v>9</v>
      </c>
      <c r="B15" s="20" t="s">
        <v>234</v>
      </c>
      <c r="C15" s="15" t="s">
        <v>76</v>
      </c>
      <c r="D15" s="15">
        <v>139.79</v>
      </c>
      <c r="E15" s="27">
        <v>0.641132050651624</v>
      </c>
      <c r="F15" s="26">
        <f t="shared" si="0"/>
        <v>89.6238493605905</v>
      </c>
      <c r="G15" s="18" t="s">
        <v>19</v>
      </c>
    </row>
    <row r="16" ht="24" customHeight="true" spans="1:7">
      <c r="A16" s="17">
        <v>10</v>
      </c>
      <c r="B16" s="20" t="s">
        <v>234</v>
      </c>
      <c r="C16" s="15" t="s">
        <v>77</v>
      </c>
      <c r="D16" s="15">
        <v>91.62</v>
      </c>
      <c r="E16" s="27">
        <v>0.641132050651624</v>
      </c>
      <c r="F16" s="26">
        <f t="shared" si="0"/>
        <v>58.7405184807018</v>
      </c>
      <c r="G16" s="18" t="s">
        <v>19</v>
      </c>
    </row>
    <row r="17" ht="24" customHeight="true" spans="1:7">
      <c r="A17" s="17">
        <v>11</v>
      </c>
      <c r="B17" s="20" t="s">
        <v>234</v>
      </c>
      <c r="C17" s="15" t="s">
        <v>78</v>
      </c>
      <c r="D17" s="15">
        <v>128.43</v>
      </c>
      <c r="E17" s="27">
        <v>0.641132050651624</v>
      </c>
      <c r="F17" s="26">
        <f t="shared" si="0"/>
        <v>82.3405892651881</v>
      </c>
      <c r="G17" s="18" t="s">
        <v>19</v>
      </c>
    </row>
    <row r="18" ht="24" customHeight="true" spans="1:7">
      <c r="A18" s="17">
        <v>12</v>
      </c>
      <c r="B18" s="20" t="s">
        <v>234</v>
      </c>
      <c r="C18" s="15" t="s">
        <v>79</v>
      </c>
      <c r="D18" s="19">
        <v>139.79</v>
      </c>
      <c r="E18" s="27">
        <v>0.641132050651624</v>
      </c>
      <c r="F18" s="26">
        <f t="shared" si="0"/>
        <v>89.6238493605905</v>
      </c>
      <c r="G18" s="20"/>
    </row>
    <row r="19" ht="24" customHeight="true" spans="1:7">
      <c r="A19" s="17">
        <v>13</v>
      </c>
      <c r="B19" s="20" t="s">
        <v>234</v>
      </c>
      <c r="C19" s="15" t="s">
        <v>80</v>
      </c>
      <c r="D19" s="19">
        <v>91.62</v>
      </c>
      <c r="E19" s="27">
        <v>0.641132050651624</v>
      </c>
      <c r="F19" s="26">
        <f t="shared" si="0"/>
        <v>58.7405184807018</v>
      </c>
      <c r="G19" s="18" t="s">
        <v>19</v>
      </c>
    </row>
    <row r="20" ht="24" customHeight="true" spans="1:7">
      <c r="A20" s="17">
        <v>14</v>
      </c>
      <c r="B20" s="20" t="s">
        <v>234</v>
      </c>
      <c r="C20" s="15" t="s">
        <v>81</v>
      </c>
      <c r="D20" s="19">
        <v>128.43</v>
      </c>
      <c r="E20" s="27">
        <v>0.641132050651624</v>
      </c>
      <c r="F20" s="26">
        <f t="shared" si="0"/>
        <v>82.3405892651881</v>
      </c>
      <c r="G20" s="18" t="s">
        <v>19</v>
      </c>
    </row>
    <row r="21" ht="24" customHeight="true" spans="1:7">
      <c r="A21" s="17">
        <v>15</v>
      </c>
      <c r="B21" s="20" t="s">
        <v>234</v>
      </c>
      <c r="C21" s="15" t="s">
        <v>82</v>
      </c>
      <c r="D21" s="19">
        <v>139.79</v>
      </c>
      <c r="E21" s="27">
        <v>0.641132050651624</v>
      </c>
      <c r="F21" s="26">
        <f t="shared" si="0"/>
        <v>89.6238493605905</v>
      </c>
      <c r="G21" s="18" t="s">
        <v>19</v>
      </c>
    </row>
    <row r="22" ht="24" customHeight="true" spans="1:7">
      <c r="A22" s="17">
        <v>16</v>
      </c>
      <c r="B22" s="20" t="s">
        <v>234</v>
      </c>
      <c r="C22" s="15" t="s">
        <v>83</v>
      </c>
      <c r="D22" s="19">
        <v>91.62</v>
      </c>
      <c r="E22" s="27">
        <v>0.641132050651624</v>
      </c>
      <c r="F22" s="26">
        <f t="shared" si="0"/>
        <v>58.7405184807018</v>
      </c>
      <c r="G22" s="18" t="s">
        <v>19</v>
      </c>
    </row>
    <row r="23" ht="24" customHeight="true" spans="1:7">
      <c r="A23" s="17">
        <v>17</v>
      </c>
      <c r="B23" s="20" t="s">
        <v>234</v>
      </c>
      <c r="C23" s="15" t="s">
        <v>84</v>
      </c>
      <c r="D23" s="19">
        <v>128.43</v>
      </c>
      <c r="E23" s="27">
        <v>0.641132050651624</v>
      </c>
      <c r="F23" s="26">
        <f t="shared" si="0"/>
        <v>82.3405892651881</v>
      </c>
      <c r="G23" s="20"/>
    </row>
    <row r="24" ht="24" customHeight="true" spans="1:7">
      <c r="A24" s="17">
        <v>18</v>
      </c>
      <c r="B24" s="20" t="s">
        <v>234</v>
      </c>
      <c r="C24" s="15" t="s">
        <v>85</v>
      </c>
      <c r="D24" s="19">
        <v>139.79</v>
      </c>
      <c r="E24" s="27">
        <v>0.641132050651624</v>
      </c>
      <c r="F24" s="26">
        <f t="shared" si="0"/>
        <v>89.6238493605905</v>
      </c>
      <c r="G24" s="18" t="s">
        <v>19</v>
      </c>
    </row>
    <row r="25" ht="24" customHeight="true" spans="1:7">
      <c r="A25" s="17">
        <v>19</v>
      </c>
      <c r="B25" s="20" t="s">
        <v>234</v>
      </c>
      <c r="C25" s="15" t="s">
        <v>86</v>
      </c>
      <c r="D25" s="19">
        <v>91.62</v>
      </c>
      <c r="E25" s="27">
        <v>0.641132050651624</v>
      </c>
      <c r="F25" s="26">
        <f t="shared" si="0"/>
        <v>58.7405184807018</v>
      </c>
      <c r="G25" s="18" t="s">
        <v>19</v>
      </c>
    </row>
    <row r="26" ht="24" customHeight="true" spans="1:7">
      <c r="A26" s="17">
        <v>20</v>
      </c>
      <c r="B26" s="20" t="s">
        <v>234</v>
      </c>
      <c r="C26" s="15" t="s">
        <v>87</v>
      </c>
      <c r="D26" s="19">
        <v>128.43</v>
      </c>
      <c r="E26" s="27">
        <v>0.641132050651624</v>
      </c>
      <c r="F26" s="26">
        <f t="shared" si="0"/>
        <v>82.3405892651881</v>
      </c>
      <c r="G26" s="18" t="s">
        <v>19</v>
      </c>
    </row>
    <row r="27" ht="24" customHeight="true" spans="1:7">
      <c r="A27" s="17">
        <v>21</v>
      </c>
      <c r="B27" s="20" t="s">
        <v>234</v>
      </c>
      <c r="C27" s="15" t="s">
        <v>88</v>
      </c>
      <c r="D27" s="19">
        <v>139.79</v>
      </c>
      <c r="E27" s="27">
        <v>0.641132050651624</v>
      </c>
      <c r="F27" s="26">
        <f t="shared" si="0"/>
        <v>89.6238493605905</v>
      </c>
      <c r="G27" s="18" t="s">
        <v>19</v>
      </c>
    </row>
    <row r="28" ht="24" customHeight="true" spans="1:7">
      <c r="A28" s="17">
        <v>22</v>
      </c>
      <c r="B28" s="20" t="s">
        <v>234</v>
      </c>
      <c r="C28" s="15" t="s">
        <v>89</v>
      </c>
      <c r="D28" s="19">
        <v>91.62</v>
      </c>
      <c r="E28" s="27">
        <v>0.641132050651624</v>
      </c>
      <c r="F28" s="26">
        <f t="shared" si="0"/>
        <v>58.7405184807018</v>
      </c>
      <c r="G28" s="18" t="s">
        <v>19</v>
      </c>
    </row>
    <row r="29" ht="24" customHeight="true" spans="1:7">
      <c r="A29" s="17">
        <v>23</v>
      </c>
      <c r="B29" s="20" t="s">
        <v>234</v>
      </c>
      <c r="C29" s="15" t="s">
        <v>90</v>
      </c>
      <c r="D29" s="19">
        <v>128.43</v>
      </c>
      <c r="E29" s="27">
        <v>0.641132050651624</v>
      </c>
      <c r="F29" s="26">
        <f t="shared" si="0"/>
        <v>82.3405892651881</v>
      </c>
      <c r="G29" s="18" t="s">
        <v>19</v>
      </c>
    </row>
    <row r="30" ht="24" customHeight="true" spans="1:7">
      <c r="A30" s="17">
        <v>24</v>
      </c>
      <c r="B30" s="20" t="s">
        <v>234</v>
      </c>
      <c r="C30" s="15" t="s">
        <v>91</v>
      </c>
      <c r="D30" s="19">
        <v>139.79</v>
      </c>
      <c r="E30" s="27">
        <v>0.641132050651624</v>
      </c>
      <c r="F30" s="26">
        <f t="shared" si="0"/>
        <v>89.6238493605905</v>
      </c>
      <c r="G30" s="20"/>
    </row>
    <row r="31" ht="24" customHeight="true" spans="1:7">
      <c r="A31" s="17">
        <v>25</v>
      </c>
      <c r="B31" s="20" t="s">
        <v>234</v>
      </c>
      <c r="C31" s="15" t="s">
        <v>92</v>
      </c>
      <c r="D31" s="19">
        <v>91.62</v>
      </c>
      <c r="E31" s="27">
        <v>0.641132050651624</v>
      </c>
      <c r="F31" s="26">
        <f t="shared" si="0"/>
        <v>58.7405184807018</v>
      </c>
      <c r="G31" s="18" t="s">
        <v>19</v>
      </c>
    </row>
    <row r="32" ht="24" customHeight="true" spans="1:7">
      <c r="A32" s="17">
        <v>26</v>
      </c>
      <c r="B32" s="20" t="s">
        <v>234</v>
      </c>
      <c r="C32" s="15" t="s">
        <v>93</v>
      </c>
      <c r="D32" s="19">
        <v>128.43</v>
      </c>
      <c r="E32" s="27">
        <v>0.641132050651624</v>
      </c>
      <c r="F32" s="26">
        <f t="shared" si="0"/>
        <v>82.3405892651881</v>
      </c>
      <c r="G32" s="18" t="s">
        <v>19</v>
      </c>
    </row>
    <row r="33" ht="24" customHeight="true" spans="1:7">
      <c r="A33" s="17">
        <v>27</v>
      </c>
      <c r="B33" s="20" t="s">
        <v>234</v>
      </c>
      <c r="C33" s="15" t="s">
        <v>94</v>
      </c>
      <c r="D33" s="19">
        <v>139.79</v>
      </c>
      <c r="E33" s="27">
        <v>0.641132050651624</v>
      </c>
      <c r="F33" s="26">
        <f t="shared" si="0"/>
        <v>89.6238493605905</v>
      </c>
      <c r="G33" s="18" t="s">
        <v>19</v>
      </c>
    </row>
    <row r="34" ht="24" customHeight="true" spans="1:7">
      <c r="A34" s="17">
        <v>28</v>
      </c>
      <c r="B34" s="20" t="s">
        <v>234</v>
      </c>
      <c r="C34" s="15" t="s">
        <v>95</v>
      </c>
      <c r="D34" s="19">
        <v>91.62</v>
      </c>
      <c r="E34" s="27">
        <v>0.641132050651624</v>
      </c>
      <c r="F34" s="26">
        <f t="shared" si="0"/>
        <v>58.7405184807018</v>
      </c>
      <c r="G34" s="18" t="s">
        <v>19</v>
      </c>
    </row>
    <row r="35" ht="24" customHeight="true" spans="1:7">
      <c r="A35" s="17">
        <v>29</v>
      </c>
      <c r="B35" s="20" t="s">
        <v>234</v>
      </c>
      <c r="C35" s="15" t="s">
        <v>96</v>
      </c>
      <c r="D35" s="19">
        <v>128.43</v>
      </c>
      <c r="E35" s="27">
        <v>0.641132050651624</v>
      </c>
      <c r="F35" s="26">
        <f t="shared" si="0"/>
        <v>82.3405892651881</v>
      </c>
      <c r="G35" s="18" t="s">
        <v>19</v>
      </c>
    </row>
    <row r="36" ht="24" customHeight="true" spans="1:7">
      <c r="A36" s="17">
        <v>30</v>
      </c>
      <c r="B36" s="20" t="s">
        <v>234</v>
      </c>
      <c r="C36" s="15" t="s">
        <v>97</v>
      </c>
      <c r="D36" s="19">
        <v>139.79</v>
      </c>
      <c r="E36" s="27">
        <v>0.641132050651624</v>
      </c>
      <c r="F36" s="26">
        <f t="shared" si="0"/>
        <v>89.6238493605905</v>
      </c>
      <c r="G36" s="18" t="s">
        <v>19</v>
      </c>
    </row>
    <row r="37" ht="24" customHeight="true" spans="1:7">
      <c r="A37" s="17">
        <v>31</v>
      </c>
      <c r="B37" s="20" t="s">
        <v>234</v>
      </c>
      <c r="C37" s="15" t="s">
        <v>98</v>
      </c>
      <c r="D37" s="19">
        <v>91.62</v>
      </c>
      <c r="E37" s="27">
        <v>0.641132050651624</v>
      </c>
      <c r="F37" s="26">
        <f t="shared" si="0"/>
        <v>58.7405184807018</v>
      </c>
      <c r="G37" s="18" t="s">
        <v>19</v>
      </c>
    </row>
    <row r="38" ht="24" customHeight="true" spans="1:7">
      <c r="A38" s="17">
        <v>32</v>
      </c>
      <c r="B38" s="20" t="s">
        <v>234</v>
      </c>
      <c r="C38" s="15" t="s">
        <v>99</v>
      </c>
      <c r="D38" s="19">
        <v>128.43</v>
      </c>
      <c r="E38" s="27">
        <v>0.641132050651624</v>
      </c>
      <c r="F38" s="26">
        <f t="shared" si="0"/>
        <v>82.3405892651881</v>
      </c>
      <c r="G38" s="18" t="s">
        <v>100</v>
      </c>
    </row>
    <row r="39" ht="24" customHeight="true" spans="1:7">
      <c r="A39" s="17">
        <v>33</v>
      </c>
      <c r="B39" s="20" t="s">
        <v>234</v>
      </c>
      <c r="C39" s="15" t="s">
        <v>101</v>
      </c>
      <c r="D39" s="19">
        <v>139.79</v>
      </c>
      <c r="E39" s="27">
        <v>0.641132050651624</v>
      </c>
      <c r="F39" s="26">
        <f t="shared" si="0"/>
        <v>89.6238493605905</v>
      </c>
      <c r="G39" s="18" t="s">
        <v>19</v>
      </c>
    </row>
    <row r="40" ht="24" customHeight="true" spans="1:7">
      <c r="A40" s="17">
        <v>34</v>
      </c>
      <c r="B40" s="20" t="s">
        <v>234</v>
      </c>
      <c r="C40" s="15" t="s">
        <v>102</v>
      </c>
      <c r="D40" s="19">
        <v>91.62</v>
      </c>
      <c r="E40" s="27">
        <v>0.641132050651624</v>
      </c>
      <c r="F40" s="26">
        <f t="shared" ref="F40:F59" si="1">D40*E40</f>
        <v>58.7405184807018</v>
      </c>
      <c r="G40" s="20"/>
    </row>
    <row r="41" ht="24" customHeight="true" spans="1:7">
      <c r="A41" s="17">
        <v>35</v>
      </c>
      <c r="B41" s="20" t="s">
        <v>234</v>
      </c>
      <c r="C41" s="15" t="s">
        <v>103</v>
      </c>
      <c r="D41" s="19">
        <v>128.43</v>
      </c>
      <c r="E41" s="27">
        <v>0.641132050651624</v>
      </c>
      <c r="F41" s="26">
        <f t="shared" si="1"/>
        <v>82.3405892651881</v>
      </c>
      <c r="G41" s="18" t="s">
        <v>19</v>
      </c>
    </row>
    <row r="42" ht="24" customHeight="true" spans="1:7">
      <c r="A42" s="17">
        <v>36</v>
      </c>
      <c r="B42" s="20" t="s">
        <v>234</v>
      </c>
      <c r="C42" s="15" t="s">
        <v>104</v>
      </c>
      <c r="D42" s="19">
        <v>139.79</v>
      </c>
      <c r="E42" s="27">
        <v>0.641132050651624</v>
      </c>
      <c r="F42" s="26">
        <f t="shared" si="1"/>
        <v>89.6238493605905</v>
      </c>
      <c r="G42" s="18" t="s">
        <v>19</v>
      </c>
    </row>
    <row r="43" ht="24" customHeight="true" spans="1:7">
      <c r="A43" s="17">
        <v>37</v>
      </c>
      <c r="B43" s="20" t="s">
        <v>234</v>
      </c>
      <c r="C43" s="15" t="s">
        <v>105</v>
      </c>
      <c r="D43" s="19">
        <v>91.62</v>
      </c>
      <c r="E43" s="27">
        <v>0.641132050651624</v>
      </c>
      <c r="F43" s="26">
        <f t="shared" si="1"/>
        <v>58.7405184807018</v>
      </c>
      <c r="G43" s="18" t="s">
        <v>19</v>
      </c>
    </row>
    <row r="44" ht="24" customHeight="true" spans="1:7">
      <c r="A44" s="17">
        <v>38</v>
      </c>
      <c r="B44" s="20" t="s">
        <v>234</v>
      </c>
      <c r="C44" s="15" t="s">
        <v>106</v>
      </c>
      <c r="D44" s="19">
        <v>128.43</v>
      </c>
      <c r="E44" s="27">
        <v>0.641132050651624</v>
      </c>
      <c r="F44" s="26">
        <f t="shared" si="1"/>
        <v>82.3405892651881</v>
      </c>
      <c r="G44" s="18" t="s">
        <v>19</v>
      </c>
    </row>
    <row r="45" ht="24" customHeight="true" spans="1:7">
      <c r="A45" s="17">
        <v>39</v>
      </c>
      <c r="B45" s="20" t="s">
        <v>234</v>
      </c>
      <c r="C45" s="15" t="s">
        <v>107</v>
      </c>
      <c r="D45" s="19">
        <v>139.79</v>
      </c>
      <c r="E45" s="27">
        <v>0.641132050651624</v>
      </c>
      <c r="F45" s="26">
        <f t="shared" si="1"/>
        <v>89.6238493605905</v>
      </c>
      <c r="G45" s="18" t="s">
        <v>19</v>
      </c>
    </row>
    <row r="46" ht="24" customHeight="true" spans="1:7">
      <c r="A46" s="17">
        <v>40</v>
      </c>
      <c r="B46" s="20" t="s">
        <v>234</v>
      </c>
      <c r="C46" s="15" t="s">
        <v>108</v>
      </c>
      <c r="D46" s="19">
        <v>91.62</v>
      </c>
      <c r="E46" s="27">
        <v>0.641132050651624</v>
      </c>
      <c r="F46" s="26">
        <f t="shared" si="1"/>
        <v>58.7405184807018</v>
      </c>
      <c r="G46" s="20"/>
    </row>
    <row r="47" ht="24" customHeight="true" spans="1:7">
      <c r="A47" s="17">
        <v>41</v>
      </c>
      <c r="B47" s="20" t="s">
        <v>234</v>
      </c>
      <c r="C47" s="15" t="s">
        <v>109</v>
      </c>
      <c r="D47" s="19">
        <v>128.43</v>
      </c>
      <c r="E47" s="27">
        <v>0.641132050651624</v>
      </c>
      <c r="F47" s="26">
        <f t="shared" si="1"/>
        <v>82.3405892651881</v>
      </c>
      <c r="G47" s="20"/>
    </row>
    <row r="48" ht="24" customHeight="true" spans="1:7">
      <c r="A48" s="17">
        <v>42</v>
      </c>
      <c r="B48" s="20" t="s">
        <v>234</v>
      </c>
      <c r="C48" s="15" t="s">
        <v>110</v>
      </c>
      <c r="D48" s="19">
        <v>139.79</v>
      </c>
      <c r="E48" s="27">
        <v>0.641132050651624</v>
      </c>
      <c r="F48" s="26">
        <f t="shared" si="1"/>
        <v>89.6238493605905</v>
      </c>
      <c r="G48" s="20"/>
    </row>
    <row r="49" ht="24" customHeight="true" spans="1:7">
      <c r="A49" s="17">
        <v>43</v>
      </c>
      <c r="B49" s="20" t="s">
        <v>234</v>
      </c>
      <c r="C49" s="15" t="s">
        <v>111</v>
      </c>
      <c r="D49" s="19">
        <v>91.62</v>
      </c>
      <c r="E49" s="27">
        <v>0.641132050651624</v>
      </c>
      <c r="F49" s="26">
        <f t="shared" si="1"/>
        <v>58.7405184807018</v>
      </c>
      <c r="G49" s="20"/>
    </row>
    <row r="50" ht="24" customHeight="true" spans="1:7">
      <c r="A50" s="17">
        <v>44</v>
      </c>
      <c r="B50" s="20" t="s">
        <v>234</v>
      </c>
      <c r="C50" s="15" t="s">
        <v>112</v>
      </c>
      <c r="D50" s="19">
        <v>128.43</v>
      </c>
      <c r="E50" s="27">
        <v>0.641132050651624</v>
      </c>
      <c r="F50" s="26">
        <f t="shared" si="1"/>
        <v>82.3405892651881</v>
      </c>
      <c r="G50" s="18" t="s">
        <v>19</v>
      </c>
    </row>
    <row r="51" ht="24" customHeight="true" spans="1:7">
      <c r="A51" s="17">
        <v>45</v>
      </c>
      <c r="B51" s="20" t="s">
        <v>234</v>
      </c>
      <c r="C51" s="15" t="s">
        <v>113</v>
      </c>
      <c r="D51" s="19">
        <v>139.79</v>
      </c>
      <c r="E51" s="27">
        <v>0.641132050651624</v>
      </c>
      <c r="F51" s="26">
        <f t="shared" si="1"/>
        <v>89.6238493605905</v>
      </c>
      <c r="G51" s="18" t="s">
        <v>19</v>
      </c>
    </row>
    <row r="52" ht="24" customHeight="true" spans="1:7">
      <c r="A52" s="17">
        <v>46</v>
      </c>
      <c r="B52" s="20" t="s">
        <v>234</v>
      </c>
      <c r="C52" s="15" t="s">
        <v>114</v>
      </c>
      <c r="D52" s="19">
        <v>91.62</v>
      </c>
      <c r="E52" s="27">
        <v>0.641132050651624</v>
      </c>
      <c r="F52" s="26">
        <f t="shared" si="1"/>
        <v>58.7405184807018</v>
      </c>
      <c r="G52" s="18" t="s">
        <v>19</v>
      </c>
    </row>
    <row r="53" ht="24" customHeight="true" spans="1:7">
      <c r="A53" s="17">
        <v>47</v>
      </c>
      <c r="B53" s="20" t="s">
        <v>234</v>
      </c>
      <c r="C53" s="15" t="s">
        <v>115</v>
      </c>
      <c r="D53" s="19">
        <v>128.43</v>
      </c>
      <c r="E53" s="27">
        <v>0.641132050651624</v>
      </c>
      <c r="F53" s="26">
        <f t="shared" si="1"/>
        <v>82.3405892651881</v>
      </c>
      <c r="G53" s="18" t="s">
        <v>19</v>
      </c>
    </row>
    <row r="54" ht="24" customHeight="true" spans="1:7">
      <c r="A54" s="17">
        <v>48</v>
      </c>
      <c r="B54" s="20" t="s">
        <v>234</v>
      </c>
      <c r="C54" s="15" t="s">
        <v>116</v>
      </c>
      <c r="D54" s="19">
        <v>139.79</v>
      </c>
      <c r="E54" s="27">
        <v>0.641132050651624</v>
      </c>
      <c r="F54" s="26">
        <f t="shared" si="1"/>
        <v>89.6238493605905</v>
      </c>
      <c r="G54" s="18" t="s">
        <v>19</v>
      </c>
    </row>
    <row r="55" ht="24" customHeight="true" spans="1:7">
      <c r="A55" s="17">
        <v>49</v>
      </c>
      <c r="B55" s="20" t="s">
        <v>234</v>
      </c>
      <c r="C55" s="15" t="s">
        <v>117</v>
      </c>
      <c r="D55" s="19">
        <v>91.62</v>
      </c>
      <c r="E55" s="27">
        <v>0.641132050651624</v>
      </c>
      <c r="F55" s="26">
        <f t="shared" si="1"/>
        <v>58.7405184807018</v>
      </c>
      <c r="G55" s="20"/>
    </row>
    <row r="56" ht="24" customHeight="true" spans="1:7">
      <c r="A56" s="17">
        <v>50</v>
      </c>
      <c r="B56" s="20" t="s">
        <v>234</v>
      </c>
      <c r="C56" s="15" t="s">
        <v>118</v>
      </c>
      <c r="D56" s="19">
        <v>128.43</v>
      </c>
      <c r="E56" s="27">
        <v>0.641132050651624</v>
      </c>
      <c r="F56" s="26">
        <f t="shared" si="1"/>
        <v>82.3405892651881</v>
      </c>
      <c r="G56" s="20"/>
    </row>
    <row r="57" ht="24" customHeight="true" spans="1:7">
      <c r="A57" s="17">
        <v>51</v>
      </c>
      <c r="B57" s="20" t="s">
        <v>234</v>
      </c>
      <c r="C57" s="15" t="s">
        <v>119</v>
      </c>
      <c r="D57" s="19">
        <v>139.83</v>
      </c>
      <c r="E57" s="27">
        <v>0.641132050651624</v>
      </c>
      <c r="F57" s="26">
        <f t="shared" si="1"/>
        <v>89.6494946426166</v>
      </c>
      <c r="G57" s="20"/>
    </row>
    <row r="58" ht="24" customHeight="true" spans="1:7">
      <c r="A58" s="17">
        <v>52</v>
      </c>
      <c r="B58" s="20" t="s">
        <v>234</v>
      </c>
      <c r="C58" s="15" t="s">
        <v>120</v>
      </c>
      <c r="D58" s="19">
        <v>91.62</v>
      </c>
      <c r="E58" s="27">
        <v>0.641132050651624</v>
      </c>
      <c r="F58" s="26">
        <f t="shared" si="1"/>
        <v>58.7405184807018</v>
      </c>
      <c r="G58" s="18" t="s">
        <v>19</v>
      </c>
    </row>
    <row r="59" ht="24" customHeight="true" spans="1:7">
      <c r="A59" s="17">
        <v>53</v>
      </c>
      <c r="B59" s="20" t="s">
        <v>234</v>
      </c>
      <c r="C59" s="15" t="s">
        <v>121</v>
      </c>
      <c r="D59" s="19">
        <v>128.43</v>
      </c>
      <c r="E59" s="27">
        <v>0.641132050651624</v>
      </c>
      <c r="F59" s="26">
        <f t="shared" si="1"/>
        <v>82.3405892651881</v>
      </c>
      <c r="G59" s="18" t="s">
        <v>19</v>
      </c>
    </row>
    <row r="60" ht="28" customHeight="true" spans="1:7">
      <c r="A60" s="18" t="s">
        <v>235</v>
      </c>
      <c r="B60" s="20"/>
      <c r="C60" s="20"/>
      <c r="D60" s="20">
        <f>SUM(D7:D59)</f>
        <v>6385.58</v>
      </c>
      <c r="E60" s="27"/>
      <c r="F60" s="27">
        <v>4094</v>
      </c>
      <c r="G60" s="20"/>
    </row>
    <row r="61" ht="28" customHeight="true"/>
    <row r="62" ht="28" customHeight="true"/>
  </sheetData>
  <mergeCells count="5">
    <mergeCell ref="A1:G1"/>
    <mergeCell ref="A2:G2"/>
    <mergeCell ref="A3:G3"/>
    <mergeCell ref="A4:G4"/>
    <mergeCell ref="A5:G5"/>
  </mergeCells>
  <pageMargins left="0.393055555555556" right="0.196527777777778" top="0.196527777777778" bottom="0.0784722222222222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opLeftCell="A45" workbookViewId="0">
      <selection activeCell="A7" sqref="A7:G58"/>
    </sheetView>
  </sheetViews>
  <sheetFormatPr defaultColWidth="8.8" defaultRowHeight="15.75" outlineLevelCol="6"/>
  <cols>
    <col min="2" max="2" width="11.7" style="2" customWidth="true"/>
    <col min="3" max="3" width="11" style="2" customWidth="true"/>
    <col min="4" max="4" width="10.5" style="2" customWidth="true"/>
    <col min="5" max="5" width="12.8" style="39"/>
    <col min="6" max="6" width="10.4" style="40" customWidth="true"/>
  </cols>
  <sheetData>
    <row r="1" ht="48" customHeight="true" spans="1:7">
      <c r="A1" s="7" t="s">
        <v>229</v>
      </c>
      <c r="B1" s="7"/>
      <c r="C1" s="7"/>
      <c r="D1" s="7"/>
      <c r="E1" s="22"/>
      <c r="F1" s="22"/>
      <c r="G1" s="7"/>
    </row>
    <row r="2" ht="42" customHeight="true" spans="1:7">
      <c r="A2" s="9" t="s">
        <v>236</v>
      </c>
      <c r="B2" s="10"/>
      <c r="C2" s="41"/>
      <c r="D2" s="41"/>
      <c r="E2" s="24"/>
      <c r="F2" s="24"/>
      <c r="G2" s="10"/>
    </row>
    <row r="3" ht="28" customHeight="true" spans="1:7">
      <c r="A3" s="13" t="s">
        <v>237</v>
      </c>
      <c r="B3" s="13"/>
      <c r="C3" s="14"/>
      <c r="D3" s="14"/>
      <c r="E3" s="25"/>
      <c r="F3" s="25"/>
      <c r="G3" s="13"/>
    </row>
    <row r="4" ht="28" customHeight="true" spans="1:7">
      <c r="A4" s="13" t="s">
        <v>238</v>
      </c>
      <c r="B4" s="13"/>
      <c r="C4" s="14"/>
      <c r="D4" s="14"/>
      <c r="E4" s="25"/>
      <c r="F4" s="25"/>
      <c r="G4" s="13"/>
    </row>
    <row r="5" ht="28" customHeight="true" spans="1:7">
      <c r="A5" s="13" t="s">
        <v>239</v>
      </c>
      <c r="B5" s="13"/>
      <c r="C5" s="14"/>
      <c r="D5" s="13"/>
      <c r="E5" s="13"/>
      <c r="F5" s="13"/>
      <c r="G5" s="13"/>
    </row>
    <row r="6" ht="36" customHeight="true" spans="1:7">
      <c r="A6" s="15" t="s">
        <v>5</v>
      </c>
      <c r="B6" s="15" t="s">
        <v>6</v>
      </c>
      <c r="C6" s="15" t="s">
        <v>7</v>
      </c>
      <c r="D6" s="16" t="s">
        <v>8</v>
      </c>
      <c r="E6" s="26" t="s">
        <v>9</v>
      </c>
      <c r="F6" s="26" t="s">
        <v>10</v>
      </c>
      <c r="G6" s="15" t="s">
        <v>11</v>
      </c>
    </row>
    <row r="7" ht="24" customHeight="true" spans="1:7">
      <c r="A7" s="17">
        <v>1</v>
      </c>
      <c r="B7" s="20" t="s">
        <v>240</v>
      </c>
      <c r="C7" s="15" t="s">
        <v>123</v>
      </c>
      <c r="D7" s="19">
        <v>139.17</v>
      </c>
      <c r="E7" s="27">
        <v>0.601894462043244</v>
      </c>
      <c r="F7" s="26">
        <f t="shared" ref="F7:F58" si="0">D7*E7</f>
        <v>83.7656522825583</v>
      </c>
      <c r="G7" s="20"/>
    </row>
    <row r="8" ht="24" customHeight="true" spans="1:7">
      <c r="A8" s="17">
        <v>2</v>
      </c>
      <c r="B8" s="20" t="s">
        <v>240</v>
      </c>
      <c r="C8" s="15" t="s">
        <v>124</v>
      </c>
      <c r="D8" s="19">
        <v>139.2</v>
      </c>
      <c r="E8" s="27">
        <v>0.601894462043244</v>
      </c>
      <c r="F8" s="26">
        <f t="shared" si="0"/>
        <v>83.7837091164196</v>
      </c>
      <c r="G8" s="20"/>
    </row>
    <row r="9" ht="24" customHeight="true" spans="1:7">
      <c r="A9" s="17">
        <v>3</v>
      </c>
      <c r="B9" s="20" t="s">
        <v>240</v>
      </c>
      <c r="C9" s="15" t="s">
        <v>125</v>
      </c>
      <c r="D9" s="19">
        <v>92.37</v>
      </c>
      <c r="E9" s="27">
        <v>0.601894462043244</v>
      </c>
      <c r="F9" s="26">
        <f t="shared" si="0"/>
        <v>55.5969914589345</v>
      </c>
      <c r="G9" s="20"/>
    </row>
    <row r="10" ht="24" customHeight="true" spans="1:7">
      <c r="A10" s="17">
        <v>4</v>
      </c>
      <c r="B10" s="20" t="s">
        <v>240</v>
      </c>
      <c r="C10" s="15" t="s">
        <v>126</v>
      </c>
      <c r="D10" s="19">
        <v>139.17</v>
      </c>
      <c r="E10" s="27">
        <v>0.601894462043244</v>
      </c>
      <c r="F10" s="26">
        <f t="shared" si="0"/>
        <v>83.7656522825583</v>
      </c>
      <c r="G10" s="18" t="s">
        <v>19</v>
      </c>
    </row>
    <row r="11" ht="24" customHeight="true" spans="1:7">
      <c r="A11" s="17">
        <v>5</v>
      </c>
      <c r="B11" s="20" t="s">
        <v>240</v>
      </c>
      <c r="C11" s="15" t="s">
        <v>127</v>
      </c>
      <c r="D11" s="19">
        <v>139.17</v>
      </c>
      <c r="E11" s="27">
        <v>0.601894462043244</v>
      </c>
      <c r="F11" s="26">
        <f t="shared" si="0"/>
        <v>83.7656522825583</v>
      </c>
      <c r="G11" s="18" t="s">
        <v>19</v>
      </c>
    </row>
    <row r="12" ht="24" customHeight="true" spans="1:7">
      <c r="A12" s="17">
        <v>6</v>
      </c>
      <c r="B12" s="20" t="s">
        <v>240</v>
      </c>
      <c r="C12" s="15" t="s">
        <v>128</v>
      </c>
      <c r="D12" s="19">
        <v>92.37</v>
      </c>
      <c r="E12" s="27">
        <v>0.601894462043244</v>
      </c>
      <c r="F12" s="26">
        <f t="shared" si="0"/>
        <v>55.5969914589345</v>
      </c>
      <c r="G12" s="18" t="s">
        <v>19</v>
      </c>
    </row>
    <row r="13" ht="24" customHeight="true" spans="1:7">
      <c r="A13" s="17">
        <v>7</v>
      </c>
      <c r="B13" s="20" t="s">
        <v>240</v>
      </c>
      <c r="C13" s="15" t="s">
        <v>129</v>
      </c>
      <c r="D13" s="19">
        <v>139.17</v>
      </c>
      <c r="E13" s="27">
        <v>0.601894462043244</v>
      </c>
      <c r="F13" s="26">
        <f t="shared" si="0"/>
        <v>83.7656522825583</v>
      </c>
      <c r="G13" s="20"/>
    </row>
    <row r="14" ht="24" customHeight="true" spans="1:7">
      <c r="A14" s="17">
        <v>8</v>
      </c>
      <c r="B14" s="20" t="s">
        <v>240</v>
      </c>
      <c r="C14" s="15" t="s">
        <v>130</v>
      </c>
      <c r="D14" s="19">
        <v>139.17</v>
      </c>
      <c r="E14" s="27">
        <v>0.601894462043244</v>
      </c>
      <c r="F14" s="26">
        <f t="shared" si="0"/>
        <v>83.7656522825583</v>
      </c>
      <c r="G14" s="20"/>
    </row>
    <row r="15" s="1" customFormat="true" ht="24" customHeight="true" spans="1:7">
      <c r="A15" s="17">
        <v>9</v>
      </c>
      <c r="B15" s="20" t="s">
        <v>240</v>
      </c>
      <c r="C15" s="15" t="s">
        <v>131</v>
      </c>
      <c r="D15" s="15">
        <v>92.37</v>
      </c>
      <c r="E15" s="27">
        <v>0.601894462043244</v>
      </c>
      <c r="F15" s="26">
        <f t="shared" si="0"/>
        <v>55.5969914589345</v>
      </c>
      <c r="G15" s="20"/>
    </row>
    <row r="16" s="1" customFormat="true" ht="24" customHeight="true" spans="1:7">
      <c r="A16" s="17">
        <v>10</v>
      </c>
      <c r="B16" s="20" t="s">
        <v>240</v>
      </c>
      <c r="C16" s="15" t="s">
        <v>132</v>
      </c>
      <c r="D16" s="15">
        <v>139.17</v>
      </c>
      <c r="E16" s="27">
        <v>0.601894462043244</v>
      </c>
      <c r="F16" s="26">
        <f t="shared" si="0"/>
        <v>83.7656522825583</v>
      </c>
      <c r="G16" s="18" t="s">
        <v>19</v>
      </c>
    </row>
    <row r="17" ht="24" customHeight="true" spans="1:7">
      <c r="A17" s="17">
        <v>11</v>
      </c>
      <c r="B17" s="20" t="s">
        <v>240</v>
      </c>
      <c r="C17" s="15" t="s">
        <v>133</v>
      </c>
      <c r="D17" s="19">
        <v>139.17</v>
      </c>
      <c r="E17" s="27">
        <v>0.601894462043244</v>
      </c>
      <c r="F17" s="26">
        <f t="shared" si="0"/>
        <v>83.7656522825583</v>
      </c>
      <c r="G17" s="18" t="s">
        <v>19</v>
      </c>
    </row>
    <row r="18" ht="24" customHeight="true" spans="1:7">
      <c r="A18" s="17">
        <v>12</v>
      </c>
      <c r="B18" s="20" t="s">
        <v>240</v>
      </c>
      <c r="C18" s="15" t="s">
        <v>134</v>
      </c>
      <c r="D18" s="19">
        <v>92.37</v>
      </c>
      <c r="E18" s="27">
        <v>0.601894462043244</v>
      </c>
      <c r="F18" s="26">
        <f t="shared" si="0"/>
        <v>55.5969914589345</v>
      </c>
      <c r="G18" s="18" t="s">
        <v>19</v>
      </c>
    </row>
    <row r="19" ht="24" customHeight="true" spans="1:7">
      <c r="A19" s="17">
        <v>13</v>
      </c>
      <c r="B19" s="20" t="s">
        <v>240</v>
      </c>
      <c r="C19" s="15" t="s">
        <v>135</v>
      </c>
      <c r="D19" s="19">
        <v>139.17</v>
      </c>
      <c r="E19" s="27">
        <v>0.601894462043244</v>
      </c>
      <c r="F19" s="26">
        <f t="shared" si="0"/>
        <v>83.7656522825583</v>
      </c>
      <c r="G19" s="18" t="s">
        <v>19</v>
      </c>
    </row>
    <row r="20" ht="24" customHeight="true" spans="1:7">
      <c r="A20" s="17">
        <v>14</v>
      </c>
      <c r="B20" s="20" t="s">
        <v>240</v>
      </c>
      <c r="C20" s="15" t="s">
        <v>136</v>
      </c>
      <c r="D20" s="19">
        <v>139.6</v>
      </c>
      <c r="E20" s="27">
        <v>0.601894462043244</v>
      </c>
      <c r="F20" s="26">
        <f t="shared" si="0"/>
        <v>84.0244669012369</v>
      </c>
      <c r="G20" s="20"/>
    </row>
    <row r="21" ht="24" customHeight="true" spans="1:7">
      <c r="A21" s="17">
        <v>15</v>
      </c>
      <c r="B21" s="20" t="s">
        <v>240</v>
      </c>
      <c r="C21" s="15" t="s">
        <v>137</v>
      </c>
      <c r="D21" s="19">
        <v>92.37</v>
      </c>
      <c r="E21" s="27">
        <v>0.601894462043244</v>
      </c>
      <c r="F21" s="26">
        <f t="shared" si="0"/>
        <v>55.5969914589345</v>
      </c>
      <c r="G21" s="20"/>
    </row>
    <row r="22" ht="24" customHeight="true" spans="1:7">
      <c r="A22" s="17">
        <v>16</v>
      </c>
      <c r="B22" s="20" t="s">
        <v>240</v>
      </c>
      <c r="C22" s="15" t="s">
        <v>138</v>
      </c>
      <c r="D22" s="19">
        <v>139.17</v>
      </c>
      <c r="E22" s="27">
        <v>0.601894462043244</v>
      </c>
      <c r="F22" s="26">
        <f t="shared" si="0"/>
        <v>83.7656522825583</v>
      </c>
      <c r="G22" s="20"/>
    </row>
    <row r="23" ht="24" customHeight="true" spans="1:7">
      <c r="A23" s="17">
        <v>17</v>
      </c>
      <c r="B23" s="20" t="s">
        <v>240</v>
      </c>
      <c r="C23" s="15" t="s">
        <v>139</v>
      </c>
      <c r="D23" s="19">
        <v>139.17</v>
      </c>
      <c r="E23" s="27">
        <v>0.601894462043244</v>
      </c>
      <c r="F23" s="26">
        <f t="shared" si="0"/>
        <v>83.7656522825583</v>
      </c>
      <c r="G23" s="18" t="s">
        <v>19</v>
      </c>
    </row>
    <row r="24" ht="24" customHeight="true" spans="1:7">
      <c r="A24" s="17">
        <v>18</v>
      </c>
      <c r="B24" s="20" t="s">
        <v>240</v>
      </c>
      <c r="C24" s="15" t="s">
        <v>140</v>
      </c>
      <c r="D24" s="19">
        <v>92.37</v>
      </c>
      <c r="E24" s="27">
        <v>0.601894462043244</v>
      </c>
      <c r="F24" s="26">
        <f t="shared" si="0"/>
        <v>55.5969914589345</v>
      </c>
      <c r="G24" s="20"/>
    </row>
    <row r="25" ht="24" customHeight="true" spans="1:7">
      <c r="A25" s="17">
        <v>19</v>
      </c>
      <c r="B25" s="20" t="s">
        <v>240</v>
      </c>
      <c r="C25" s="15" t="s">
        <v>141</v>
      </c>
      <c r="D25" s="19">
        <v>139.6</v>
      </c>
      <c r="E25" s="27">
        <v>0.601894462043244</v>
      </c>
      <c r="F25" s="26">
        <f t="shared" si="0"/>
        <v>84.0244669012369</v>
      </c>
      <c r="G25" s="18" t="s">
        <v>19</v>
      </c>
    </row>
    <row r="26" ht="24" customHeight="true" spans="1:7">
      <c r="A26" s="17">
        <v>20</v>
      </c>
      <c r="B26" s="20" t="s">
        <v>240</v>
      </c>
      <c r="C26" s="15" t="s">
        <v>142</v>
      </c>
      <c r="D26" s="19">
        <v>139.17</v>
      </c>
      <c r="E26" s="27">
        <v>0.601894462043244</v>
      </c>
      <c r="F26" s="26">
        <f t="shared" si="0"/>
        <v>83.7656522825583</v>
      </c>
      <c r="G26" s="18" t="s">
        <v>19</v>
      </c>
    </row>
    <row r="27" ht="24" customHeight="true" spans="1:7">
      <c r="A27" s="17">
        <v>21</v>
      </c>
      <c r="B27" s="20" t="s">
        <v>240</v>
      </c>
      <c r="C27" s="15" t="s">
        <v>143</v>
      </c>
      <c r="D27" s="19">
        <v>92.37</v>
      </c>
      <c r="E27" s="27">
        <v>0.601894462043244</v>
      </c>
      <c r="F27" s="26">
        <f t="shared" si="0"/>
        <v>55.5969914589345</v>
      </c>
      <c r="G27" s="18"/>
    </row>
    <row r="28" ht="24" customHeight="true" spans="1:7">
      <c r="A28" s="17">
        <v>22</v>
      </c>
      <c r="B28" s="20" t="s">
        <v>240</v>
      </c>
      <c r="C28" s="15" t="s">
        <v>144</v>
      </c>
      <c r="D28" s="19">
        <v>139.17</v>
      </c>
      <c r="E28" s="27">
        <v>0.601894462043244</v>
      </c>
      <c r="F28" s="26">
        <f t="shared" si="0"/>
        <v>83.7656522825583</v>
      </c>
      <c r="G28" s="18" t="s">
        <v>19</v>
      </c>
    </row>
    <row r="29" ht="24" customHeight="true" spans="1:7">
      <c r="A29" s="17">
        <v>23</v>
      </c>
      <c r="B29" s="20" t="s">
        <v>240</v>
      </c>
      <c r="C29" s="15" t="s">
        <v>145</v>
      </c>
      <c r="D29" s="19">
        <v>139.17</v>
      </c>
      <c r="E29" s="27">
        <v>0.601894462043244</v>
      </c>
      <c r="F29" s="26">
        <f t="shared" si="0"/>
        <v>83.7656522825583</v>
      </c>
      <c r="G29" s="18" t="s">
        <v>19</v>
      </c>
    </row>
    <row r="30" ht="24" customHeight="true" spans="1:7">
      <c r="A30" s="17">
        <v>24</v>
      </c>
      <c r="B30" s="20" t="s">
        <v>240</v>
      </c>
      <c r="C30" s="15" t="s">
        <v>146</v>
      </c>
      <c r="D30" s="19">
        <v>92.37</v>
      </c>
      <c r="E30" s="27">
        <v>0.601894462043244</v>
      </c>
      <c r="F30" s="26">
        <f t="shared" si="0"/>
        <v>55.5969914589345</v>
      </c>
      <c r="G30" s="18" t="s">
        <v>19</v>
      </c>
    </row>
    <row r="31" ht="24" customHeight="true" spans="1:7">
      <c r="A31" s="17">
        <v>25</v>
      </c>
      <c r="B31" s="20" t="s">
        <v>240</v>
      </c>
      <c r="C31" s="15" t="s">
        <v>147</v>
      </c>
      <c r="D31" s="19">
        <v>139.17</v>
      </c>
      <c r="E31" s="27">
        <v>0.601894462043244</v>
      </c>
      <c r="F31" s="26">
        <f t="shared" si="0"/>
        <v>83.7656522825583</v>
      </c>
      <c r="G31" s="18" t="s">
        <v>19</v>
      </c>
    </row>
    <row r="32" ht="24" customHeight="true" spans="1:7">
      <c r="A32" s="17">
        <v>26</v>
      </c>
      <c r="B32" s="20" t="s">
        <v>240</v>
      </c>
      <c r="C32" s="15" t="s">
        <v>148</v>
      </c>
      <c r="D32" s="19">
        <v>139.17</v>
      </c>
      <c r="E32" s="27">
        <v>0.601894462043244</v>
      </c>
      <c r="F32" s="26">
        <f t="shared" si="0"/>
        <v>83.7656522825583</v>
      </c>
      <c r="G32" s="18" t="s">
        <v>19</v>
      </c>
    </row>
    <row r="33" ht="24" customHeight="true" spans="1:7">
      <c r="A33" s="17">
        <v>27</v>
      </c>
      <c r="B33" s="20" t="s">
        <v>240</v>
      </c>
      <c r="C33" s="15" t="s">
        <v>149</v>
      </c>
      <c r="D33" s="19">
        <v>92.37</v>
      </c>
      <c r="E33" s="27">
        <v>0.601894462043244</v>
      </c>
      <c r="F33" s="26">
        <f t="shared" si="0"/>
        <v>55.5969914589345</v>
      </c>
      <c r="G33" s="20"/>
    </row>
    <row r="34" ht="24" customHeight="true" spans="1:7">
      <c r="A34" s="17">
        <v>28</v>
      </c>
      <c r="B34" s="20" t="s">
        <v>240</v>
      </c>
      <c r="C34" s="15" t="s">
        <v>150</v>
      </c>
      <c r="D34" s="19">
        <v>139.17</v>
      </c>
      <c r="E34" s="27">
        <v>0.601894462043244</v>
      </c>
      <c r="F34" s="26">
        <f t="shared" si="0"/>
        <v>83.7656522825583</v>
      </c>
      <c r="G34" s="18" t="s">
        <v>19</v>
      </c>
    </row>
    <row r="35" ht="24" customHeight="true" spans="1:7">
      <c r="A35" s="17">
        <v>29</v>
      </c>
      <c r="B35" s="20" t="s">
        <v>240</v>
      </c>
      <c r="C35" s="15" t="s">
        <v>151</v>
      </c>
      <c r="D35" s="19">
        <v>139.17</v>
      </c>
      <c r="E35" s="27">
        <v>0.601894462043244</v>
      </c>
      <c r="F35" s="26">
        <f t="shared" si="0"/>
        <v>83.7656522825583</v>
      </c>
      <c r="G35" s="18" t="s">
        <v>19</v>
      </c>
    </row>
    <row r="36" ht="24" customHeight="true" spans="1:7">
      <c r="A36" s="17">
        <v>30</v>
      </c>
      <c r="B36" s="20" t="s">
        <v>240</v>
      </c>
      <c r="C36" s="15" t="s">
        <v>152</v>
      </c>
      <c r="D36" s="19">
        <v>92.37</v>
      </c>
      <c r="E36" s="27">
        <v>0.601894462043244</v>
      </c>
      <c r="F36" s="26">
        <f t="shared" si="0"/>
        <v>55.5969914589345</v>
      </c>
      <c r="G36" s="20"/>
    </row>
    <row r="37" ht="24" customHeight="true" spans="1:7">
      <c r="A37" s="17">
        <v>31</v>
      </c>
      <c r="B37" s="20" t="s">
        <v>240</v>
      </c>
      <c r="C37" s="15" t="s">
        <v>153</v>
      </c>
      <c r="D37" s="19">
        <v>139.17</v>
      </c>
      <c r="E37" s="27">
        <v>0.601894462043244</v>
      </c>
      <c r="F37" s="26">
        <f t="shared" si="0"/>
        <v>83.7656522825583</v>
      </c>
      <c r="G37" s="20"/>
    </row>
    <row r="38" ht="24" customHeight="true" spans="1:7">
      <c r="A38" s="17">
        <v>32</v>
      </c>
      <c r="B38" s="20" t="s">
        <v>240</v>
      </c>
      <c r="C38" s="15" t="s">
        <v>154</v>
      </c>
      <c r="D38" s="19">
        <v>139.6</v>
      </c>
      <c r="E38" s="27">
        <v>0.601894462043244</v>
      </c>
      <c r="F38" s="26">
        <f t="shared" si="0"/>
        <v>84.0244669012369</v>
      </c>
      <c r="G38" s="18" t="s">
        <v>19</v>
      </c>
    </row>
    <row r="39" ht="24" customHeight="true" spans="1:7">
      <c r="A39" s="17">
        <v>33</v>
      </c>
      <c r="B39" s="20" t="s">
        <v>240</v>
      </c>
      <c r="C39" s="15" t="s">
        <v>155</v>
      </c>
      <c r="D39" s="19">
        <v>92.37</v>
      </c>
      <c r="E39" s="27">
        <v>0.601894462043244</v>
      </c>
      <c r="F39" s="26">
        <f t="shared" si="0"/>
        <v>55.5969914589345</v>
      </c>
      <c r="G39" s="18" t="s">
        <v>19</v>
      </c>
    </row>
    <row r="40" ht="24" customHeight="true" spans="1:7">
      <c r="A40" s="17">
        <v>34</v>
      </c>
      <c r="B40" s="20" t="s">
        <v>240</v>
      </c>
      <c r="C40" s="15" t="s">
        <v>156</v>
      </c>
      <c r="D40" s="19">
        <v>139.17</v>
      </c>
      <c r="E40" s="27">
        <v>0.601894462043244</v>
      </c>
      <c r="F40" s="26">
        <f t="shared" si="0"/>
        <v>83.7656522825583</v>
      </c>
      <c r="G40" s="18" t="s">
        <v>19</v>
      </c>
    </row>
    <row r="41" ht="24" customHeight="true" spans="1:7">
      <c r="A41" s="17">
        <v>35</v>
      </c>
      <c r="B41" s="20" t="s">
        <v>240</v>
      </c>
      <c r="C41" s="15" t="s">
        <v>157</v>
      </c>
      <c r="D41" s="19">
        <v>139.17</v>
      </c>
      <c r="E41" s="27">
        <v>0.601894462043244</v>
      </c>
      <c r="F41" s="26">
        <f t="shared" si="0"/>
        <v>83.7656522825583</v>
      </c>
      <c r="G41" s="18" t="s">
        <v>19</v>
      </c>
    </row>
    <row r="42" ht="24" customHeight="true" spans="1:7">
      <c r="A42" s="17">
        <v>36</v>
      </c>
      <c r="B42" s="20" t="s">
        <v>240</v>
      </c>
      <c r="C42" s="15" t="s">
        <v>158</v>
      </c>
      <c r="D42" s="19">
        <v>92.37</v>
      </c>
      <c r="E42" s="27">
        <v>0.601894462043244</v>
      </c>
      <c r="F42" s="26">
        <f t="shared" si="0"/>
        <v>55.5969914589345</v>
      </c>
      <c r="G42" s="18" t="s">
        <v>19</v>
      </c>
    </row>
    <row r="43" ht="24" customHeight="true" spans="1:7">
      <c r="A43" s="17">
        <v>37</v>
      </c>
      <c r="B43" s="20" t="s">
        <v>240</v>
      </c>
      <c r="C43" s="15" t="s">
        <v>159</v>
      </c>
      <c r="D43" s="19">
        <v>139.17</v>
      </c>
      <c r="E43" s="27">
        <v>0.601894462043244</v>
      </c>
      <c r="F43" s="26">
        <f t="shared" si="0"/>
        <v>83.7656522825583</v>
      </c>
      <c r="G43" s="18" t="s">
        <v>19</v>
      </c>
    </row>
    <row r="44" ht="24" customHeight="true" spans="1:7">
      <c r="A44" s="17">
        <v>38</v>
      </c>
      <c r="B44" s="20" t="s">
        <v>240</v>
      </c>
      <c r="C44" s="15" t="s">
        <v>160</v>
      </c>
      <c r="D44" s="19">
        <v>139.17</v>
      </c>
      <c r="E44" s="27">
        <v>0.601894462043244</v>
      </c>
      <c r="F44" s="26">
        <f t="shared" si="0"/>
        <v>83.7656522825583</v>
      </c>
      <c r="G44" s="20"/>
    </row>
    <row r="45" ht="24" customHeight="true" spans="1:7">
      <c r="A45" s="17">
        <v>39</v>
      </c>
      <c r="B45" s="20" t="s">
        <v>240</v>
      </c>
      <c r="C45" s="15" t="s">
        <v>161</v>
      </c>
      <c r="D45" s="19">
        <v>92.37</v>
      </c>
      <c r="E45" s="27">
        <v>0.601894462043244</v>
      </c>
      <c r="F45" s="26">
        <f t="shared" si="0"/>
        <v>55.5969914589345</v>
      </c>
      <c r="G45" s="18" t="s">
        <v>19</v>
      </c>
    </row>
    <row r="46" ht="24" customHeight="true" spans="1:7">
      <c r="A46" s="17">
        <v>40</v>
      </c>
      <c r="B46" s="20" t="s">
        <v>240</v>
      </c>
      <c r="C46" s="15" t="s">
        <v>162</v>
      </c>
      <c r="D46" s="19">
        <v>139.17</v>
      </c>
      <c r="E46" s="27">
        <v>0.601894462043244</v>
      </c>
      <c r="F46" s="26">
        <f t="shared" si="0"/>
        <v>83.7656522825583</v>
      </c>
      <c r="G46" s="18" t="s">
        <v>19</v>
      </c>
    </row>
    <row r="47" ht="24" customHeight="true" spans="1:7">
      <c r="A47" s="17">
        <v>41</v>
      </c>
      <c r="B47" s="20" t="s">
        <v>240</v>
      </c>
      <c r="C47" s="15" t="s">
        <v>163</v>
      </c>
      <c r="D47" s="19">
        <v>139.17</v>
      </c>
      <c r="E47" s="27">
        <v>0.601894462043244</v>
      </c>
      <c r="F47" s="26">
        <f t="shared" si="0"/>
        <v>83.7656522825583</v>
      </c>
      <c r="G47" s="18" t="s">
        <v>19</v>
      </c>
    </row>
    <row r="48" ht="24" customHeight="true" spans="1:7">
      <c r="A48" s="17">
        <v>42</v>
      </c>
      <c r="B48" s="20" t="s">
        <v>240</v>
      </c>
      <c r="C48" s="15" t="s">
        <v>164</v>
      </c>
      <c r="D48" s="19">
        <v>92.37</v>
      </c>
      <c r="E48" s="27">
        <v>0.601894462043244</v>
      </c>
      <c r="F48" s="26">
        <f t="shared" si="0"/>
        <v>55.5969914589345</v>
      </c>
      <c r="G48" s="18" t="s">
        <v>19</v>
      </c>
    </row>
    <row r="49" ht="24" customHeight="true" spans="1:7">
      <c r="A49" s="17">
        <v>43</v>
      </c>
      <c r="B49" s="20" t="s">
        <v>240</v>
      </c>
      <c r="C49" s="15" t="s">
        <v>165</v>
      </c>
      <c r="D49" s="19">
        <v>139.6</v>
      </c>
      <c r="E49" s="27">
        <v>0.601894462043244</v>
      </c>
      <c r="F49" s="26">
        <f t="shared" si="0"/>
        <v>84.0244669012369</v>
      </c>
      <c r="G49" s="18" t="s">
        <v>19</v>
      </c>
    </row>
    <row r="50" ht="24" customHeight="true" spans="1:7">
      <c r="A50" s="17">
        <v>44</v>
      </c>
      <c r="B50" s="20" t="s">
        <v>240</v>
      </c>
      <c r="C50" s="15" t="s">
        <v>166</v>
      </c>
      <c r="D50" s="19">
        <v>139.17</v>
      </c>
      <c r="E50" s="27">
        <v>0.601894462043244</v>
      </c>
      <c r="F50" s="26">
        <f t="shared" si="0"/>
        <v>83.7656522825583</v>
      </c>
      <c r="G50" s="18" t="s">
        <v>19</v>
      </c>
    </row>
    <row r="51" ht="24" customHeight="true" spans="1:7">
      <c r="A51" s="17">
        <v>45</v>
      </c>
      <c r="B51" s="20" t="s">
        <v>240</v>
      </c>
      <c r="C51" s="15" t="s">
        <v>167</v>
      </c>
      <c r="D51" s="19">
        <v>92.37</v>
      </c>
      <c r="E51" s="27">
        <v>0.601894462043244</v>
      </c>
      <c r="F51" s="26">
        <f t="shared" si="0"/>
        <v>55.5969914589345</v>
      </c>
      <c r="G51" s="20"/>
    </row>
    <row r="52" ht="24" customHeight="true" spans="1:7">
      <c r="A52" s="17">
        <v>46</v>
      </c>
      <c r="B52" s="20" t="s">
        <v>240</v>
      </c>
      <c r="C52" s="15" t="s">
        <v>168</v>
      </c>
      <c r="D52" s="19">
        <v>139.17</v>
      </c>
      <c r="E52" s="27">
        <v>0.601894462043244</v>
      </c>
      <c r="F52" s="26">
        <f t="shared" si="0"/>
        <v>83.7656522825583</v>
      </c>
      <c r="G52" s="18" t="s">
        <v>100</v>
      </c>
    </row>
    <row r="53" ht="24" customHeight="true" spans="1:7">
      <c r="A53" s="17">
        <v>47</v>
      </c>
      <c r="B53" s="20" t="s">
        <v>240</v>
      </c>
      <c r="C53" s="15" t="s">
        <v>169</v>
      </c>
      <c r="D53" s="19">
        <v>139.17</v>
      </c>
      <c r="E53" s="27">
        <v>0.601894462043244</v>
      </c>
      <c r="F53" s="26">
        <f t="shared" si="0"/>
        <v>83.7656522825583</v>
      </c>
      <c r="G53" s="18" t="s">
        <v>19</v>
      </c>
    </row>
    <row r="54" ht="24" customHeight="true" spans="1:7">
      <c r="A54" s="17">
        <v>48</v>
      </c>
      <c r="B54" s="20" t="s">
        <v>240</v>
      </c>
      <c r="C54" s="15" t="s">
        <v>170</v>
      </c>
      <c r="D54" s="19">
        <v>92.37</v>
      </c>
      <c r="E54" s="27">
        <v>0.601894462043244</v>
      </c>
      <c r="F54" s="26">
        <f t="shared" si="0"/>
        <v>55.5969914589345</v>
      </c>
      <c r="G54" s="18" t="s">
        <v>19</v>
      </c>
    </row>
    <row r="55" ht="24" customHeight="true" spans="1:7">
      <c r="A55" s="17">
        <v>49</v>
      </c>
      <c r="B55" s="20" t="s">
        <v>240</v>
      </c>
      <c r="C55" s="15" t="s">
        <v>171</v>
      </c>
      <c r="D55" s="19">
        <v>139.17</v>
      </c>
      <c r="E55" s="27">
        <v>0.601894462043244</v>
      </c>
      <c r="F55" s="26">
        <f t="shared" si="0"/>
        <v>83.7656522825583</v>
      </c>
      <c r="G55" s="18" t="s">
        <v>19</v>
      </c>
    </row>
    <row r="56" ht="24" customHeight="true" spans="1:7">
      <c r="A56" s="17">
        <v>50</v>
      </c>
      <c r="B56" s="20" t="s">
        <v>240</v>
      </c>
      <c r="C56" s="15" t="s">
        <v>172</v>
      </c>
      <c r="D56" s="19">
        <v>139.17</v>
      </c>
      <c r="E56" s="27">
        <v>0.601894462043244</v>
      </c>
      <c r="F56" s="26">
        <f t="shared" si="0"/>
        <v>83.7656522825583</v>
      </c>
      <c r="G56" s="18" t="s">
        <v>19</v>
      </c>
    </row>
    <row r="57" ht="24" customHeight="true" spans="1:7">
      <c r="A57" s="17">
        <v>51</v>
      </c>
      <c r="B57" s="20" t="s">
        <v>240</v>
      </c>
      <c r="C57" s="15" t="s">
        <v>173</v>
      </c>
      <c r="D57" s="19">
        <v>92.37</v>
      </c>
      <c r="E57" s="27">
        <v>0.601894462043244</v>
      </c>
      <c r="F57" s="26">
        <f t="shared" si="0"/>
        <v>55.5969914589345</v>
      </c>
      <c r="G57" s="18" t="s">
        <v>19</v>
      </c>
    </row>
    <row r="58" ht="24" customHeight="true" spans="1:7">
      <c r="A58" s="17">
        <v>52</v>
      </c>
      <c r="B58" s="20" t="s">
        <v>240</v>
      </c>
      <c r="C58" s="15" t="s">
        <v>174</v>
      </c>
      <c r="D58" s="19">
        <v>139.17</v>
      </c>
      <c r="E58" s="27">
        <v>0.601894462043244</v>
      </c>
      <c r="F58" s="26">
        <f t="shared" si="0"/>
        <v>83.7656522825583</v>
      </c>
      <c r="G58" s="18" t="s">
        <v>19</v>
      </c>
    </row>
    <row r="59" s="2" customFormat="true" ht="28" customHeight="true" spans="1:7">
      <c r="A59" s="18" t="s">
        <v>235</v>
      </c>
      <c r="B59" s="30"/>
      <c r="C59" s="30"/>
      <c r="D59" s="30">
        <f>SUM(D7:D58)</f>
        <v>6442.99</v>
      </c>
      <c r="E59" s="42"/>
      <c r="F59" s="42">
        <v>3878</v>
      </c>
      <c r="G59" s="30"/>
    </row>
    <row r="60" ht="28" customHeight="true"/>
    <row r="61" ht="28" customHeight="true"/>
  </sheetData>
  <mergeCells count="5">
    <mergeCell ref="A1:G1"/>
    <mergeCell ref="A2:G2"/>
    <mergeCell ref="A3:G3"/>
    <mergeCell ref="A4:G4"/>
    <mergeCell ref="A5:G5"/>
  </mergeCells>
  <pageMargins left="0.393055555555556" right="0.196527777777778" top="0.196527777777778" bottom="0.0784722222222222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opLeftCell="A42" workbookViewId="0">
      <selection activeCell="A7" sqref="A7:G59"/>
    </sheetView>
  </sheetViews>
  <sheetFormatPr defaultColWidth="8.8" defaultRowHeight="15.75" outlineLevelCol="6"/>
  <cols>
    <col min="2" max="2" width="11.7" style="2" customWidth="true"/>
    <col min="3" max="3" width="11.7533333333333" style="4" customWidth="true"/>
    <col min="4" max="4" width="10.5" style="4" customWidth="true"/>
    <col min="5" max="5" width="12.8" style="5"/>
    <col min="6" max="6" width="10.4" style="6" customWidth="true"/>
  </cols>
  <sheetData>
    <row r="1" ht="43" customHeight="true" spans="1:7">
      <c r="A1" s="7" t="s">
        <v>229</v>
      </c>
      <c r="B1" s="7"/>
      <c r="C1" s="8"/>
      <c r="D1" s="8"/>
      <c r="E1" s="21"/>
      <c r="F1" s="22"/>
      <c r="G1" s="7"/>
    </row>
    <row r="2" ht="36" customHeight="true" spans="1:7">
      <c r="A2" s="9" t="s">
        <v>241</v>
      </c>
      <c r="B2" s="10"/>
      <c r="C2" s="11"/>
      <c r="D2" s="12"/>
      <c r="E2" s="23"/>
      <c r="F2" s="24"/>
      <c r="G2" s="10"/>
    </row>
    <row r="3" ht="28" customHeight="true" spans="1:7">
      <c r="A3" s="13" t="s">
        <v>242</v>
      </c>
      <c r="B3" s="14"/>
      <c r="C3" s="14"/>
      <c r="D3" s="14"/>
      <c r="E3" s="25"/>
      <c r="F3" s="25"/>
      <c r="G3" s="13"/>
    </row>
    <row r="4" ht="28" customHeight="true" spans="1:7">
      <c r="A4" s="13" t="s">
        <v>243</v>
      </c>
      <c r="B4" s="14"/>
      <c r="C4" s="14"/>
      <c r="D4" s="14"/>
      <c r="E4" s="25"/>
      <c r="F4" s="25"/>
      <c r="G4" s="13"/>
    </row>
    <row r="5" ht="28" customHeight="true" spans="1:7">
      <c r="A5" s="13" t="s">
        <v>244</v>
      </c>
      <c r="B5" s="13"/>
      <c r="C5" s="14"/>
      <c r="D5" s="13"/>
      <c r="E5" s="13"/>
      <c r="F5" s="13"/>
      <c r="G5" s="13"/>
    </row>
    <row r="6" ht="34" customHeight="true" spans="1:7">
      <c r="A6" s="15" t="s">
        <v>5</v>
      </c>
      <c r="B6" s="15" t="s">
        <v>6</v>
      </c>
      <c r="C6" s="15" t="s">
        <v>7</v>
      </c>
      <c r="D6" s="16" t="s">
        <v>8</v>
      </c>
      <c r="E6" s="26" t="s">
        <v>9</v>
      </c>
      <c r="F6" s="26" t="s">
        <v>10</v>
      </c>
      <c r="G6" s="15" t="s">
        <v>11</v>
      </c>
    </row>
    <row r="7" ht="24" customHeight="true" spans="1:7">
      <c r="A7" s="17">
        <v>1</v>
      </c>
      <c r="B7" s="18" t="s">
        <v>175</v>
      </c>
      <c r="C7" s="15" t="s">
        <v>176</v>
      </c>
      <c r="D7" s="19">
        <v>128.34</v>
      </c>
      <c r="E7" s="27">
        <v>0.60730298280039</v>
      </c>
      <c r="F7" s="26">
        <f>D7*E7</f>
        <v>77.9412648126021</v>
      </c>
      <c r="G7" s="28"/>
    </row>
    <row r="8" ht="24" customHeight="true" spans="1:7">
      <c r="A8" s="17">
        <v>2</v>
      </c>
      <c r="B8" s="18" t="s">
        <v>175</v>
      </c>
      <c r="C8" s="15" t="s">
        <v>177</v>
      </c>
      <c r="D8" s="19">
        <v>139.84</v>
      </c>
      <c r="E8" s="27">
        <v>0.60730298280039</v>
      </c>
      <c r="F8" s="26">
        <f t="shared" ref="F8:F39" si="0">D8*E8</f>
        <v>84.9252491148065</v>
      </c>
      <c r="G8" s="28"/>
    </row>
    <row r="9" ht="24" customHeight="true" spans="1:7">
      <c r="A9" s="17">
        <v>3</v>
      </c>
      <c r="B9" s="18" t="s">
        <v>175</v>
      </c>
      <c r="C9" s="15" t="s">
        <v>178</v>
      </c>
      <c r="D9" s="19">
        <v>128.43</v>
      </c>
      <c r="E9" s="27">
        <v>0.60730298280039</v>
      </c>
      <c r="F9" s="26">
        <f t="shared" si="0"/>
        <v>77.9959220810541</v>
      </c>
      <c r="G9" s="28"/>
    </row>
    <row r="10" ht="24" customHeight="true" spans="1:7">
      <c r="A10" s="17">
        <v>4</v>
      </c>
      <c r="B10" s="18" t="s">
        <v>175</v>
      </c>
      <c r="C10" s="15" t="s">
        <v>179</v>
      </c>
      <c r="D10" s="19">
        <v>91.62</v>
      </c>
      <c r="E10" s="27">
        <v>0.60730298280039</v>
      </c>
      <c r="F10" s="26">
        <f t="shared" si="0"/>
        <v>55.6410992841717</v>
      </c>
      <c r="G10" s="29" t="s">
        <v>19</v>
      </c>
    </row>
    <row r="11" ht="24" customHeight="true" spans="1:7">
      <c r="A11" s="17">
        <v>5</v>
      </c>
      <c r="B11" s="18" t="s">
        <v>175</v>
      </c>
      <c r="C11" s="15" t="s">
        <v>180</v>
      </c>
      <c r="D11" s="19">
        <v>139.79</v>
      </c>
      <c r="E11" s="27">
        <v>0.60730298280039</v>
      </c>
      <c r="F11" s="26">
        <f t="shared" si="0"/>
        <v>84.8948839656665</v>
      </c>
      <c r="G11" s="28" t="s">
        <v>19</v>
      </c>
    </row>
    <row r="12" ht="24" customHeight="true" spans="1:7">
      <c r="A12" s="17">
        <v>6</v>
      </c>
      <c r="B12" s="18" t="s">
        <v>175</v>
      </c>
      <c r="C12" s="15" t="s">
        <v>181</v>
      </c>
      <c r="D12" s="19">
        <v>128.43</v>
      </c>
      <c r="E12" s="27">
        <v>0.60730298280039</v>
      </c>
      <c r="F12" s="26">
        <f t="shared" si="0"/>
        <v>77.9959220810541</v>
      </c>
      <c r="G12" s="28" t="s">
        <v>19</v>
      </c>
    </row>
    <row r="13" ht="24" customHeight="true" spans="1:7">
      <c r="A13" s="17">
        <v>7</v>
      </c>
      <c r="B13" s="18" t="s">
        <v>175</v>
      </c>
      <c r="C13" s="15" t="s">
        <v>182</v>
      </c>
      <c r="D13" s="19">
        <v>91.62</v>
      </c>
      <c r="E13" s="27">
        <v>0.60730298280039</v>
      </c>
      <c r="F13" s="26">
        <f t="shared" si="0"/>
        <v>55.6410992841717</v>
      </c>
      <c r="G13" s="28" t="s">
        <v>19</v>
      </c>
    </row>
    <row r="14" ht="24" customHeight="true" spans="1:7">
      <c r="A14" s="17">
        <v>8</v>
      </c>
      <c r="B14" s="18" t="s">
        <v>175</v>
      </c>
      <c r="C14" s="15" t="s">
        <v>183</v>
      </c>
      <c r="D14" s="19">
        <v>139.79</v>
      </c>
      <c r="E14" s="27">
        <v>0.60730298280039</v>
      </c>
      <c r="F14" s="26">
        <f t="shared" si="0"/>
        <v>84.8948839656665</v>
      </c>
      <c r="G14" s="28"/>
    </row>
    <row r="15" ht="24" customHeight="true" spans="1:7">
      <c r="A15" s="17">
        <v>9</v>
      </c>
      <c r="B15" s="18" t="s">
        <v>175</v>
      </c>
      <c r="C15" s="15" t="s">
        <v>184</v>
      </c>
      <c r="D15" s="19">
        <v>128.43</v>
      </c>
      <c r="E15" s="27">
        <v>0.60730298280039</v>
      </c>
      <c r="F15" s="26">
        <f t="shared" si="0"/>
        <v>77.9959220810541</v>
      </c>
      <c r="G15" s="28" t="s">
        <v>19</v>
      </c>
    </row>
    <row r="16" ht="24" customHeight="true" spans="1:7">
      <c r="A16" s="17">
        <v>10</v>
      </c>
      <c r="B16" s="18" t="s">
        <v>175</v>
      </c>
      <c r="C16" s="15" t="s">
        <v>185</v>
      </c>
      <c r="D16" s="19">
        <v>91.62</v>
      </c>
      <c r="E16" s="27">
        <v>0.60730298280039</v>
      </c>
      <c r="F16" s="26">
        <f t="shared" si="0"/>
        <v>55.6410992841717</v>
      </c>
      <c r="G16" s="28"/>
    </row>
    <row r="17" ht="24" customHeight="true" spans="1:7">
      <c r="A17" s="17">
        <v>11</v>
      </c>
      <c r="B17" s="18" t="s">
        <v>175</v>
      </c>
      <c r="C17" s="15" t="s">
        <v>186</v>
      </c>
      <c r="D17" s="19">
        <v>139.79</v>
      </c>
      <c r="E17" s="27">
        <v>0.60730298280039</v>
      </c>
      <c r="F17" s="26">
        <f t="shared" si="0"/>
        <v>84.8948839656665</v>
      </c>
      <c r="G17" s="28" t="s">
        <v>19</v>
      </c>
    </row>
    <row r="18" ht="24" customHeight="true" spans="1:7">
      <c r="A18" s="17">
        <v>12</v>
      </c>
      <c r="B18" s="18" t="s">
        <v>175</v>
      </c>
      <c r="C18" s="15" t="s">
        <v>187</v>
      </c>
      <c r="D18" s="19">
        <v>128.43</v>
      </c>
      <c r="E18" s="27">
        <v>0.60730298280039</v>
      </c>
      <c r="F18" s="26">
        <f t="shared" si="0"/>
        <v>77.9959220810541</v>
      </c>
      <c r="G18" s="28" t="s">
        <v>19</v>
      </c>
    </row>
    <row r="19" ht="24" customHeight="true" spans="1:7">
      <c r="A19" s="17">
        <v>13</v>
      </c>
      <c r="B19" s="18" t="s">
        <v>175</v>
      </c>
      <c r="C19" s="15" t="s">
        <v>188</v>
      </c>
      <c r="D19" s="19">
        <v>91.62</v>
      </c>
      <c r="E19" s="27">
        <v>0.60730298280039</v>
      </c>
      <c r="F19" s="26">
        <f t="shared" si="0"/>
        <v>55.6410992841717</v>
      </c>
      <c r="G19" s="28" t="s">
        <v>19</v>
      </c>
    </row>
    <row r="20" ht="24" customHeight="true" spans="1:7">
      <c r="A20" s="17">
        <v>14</v>
      </c>
      <c r="B20" s="18" t="s">
        <v>175</v>
      </c>
      <c r="C20" s="15" t="s">
        <v>189</v>
      </c>
      <c r="D20" s="19">
        <v>139.79</v>
      </c>
      <c r="E20" s="27">
        <v>0.60730298280039</v>
      </c>
      <c r="F20" s="26">
        <f t="shared" si="0"/>
        <v>84.8948839656665</v>
      </c>
      <c r="G20" s="28" t="s">
        <v>19</v>
      </c>
    </row>
    <row r="21" ht="24" customHeight="true" spans="1:7">
      <c r="A21" s="17">
        <v>15</v>
      </c>
      <c r="B21" s="18" t="s">
        <v>175</v>
      </c>
      <c r="C21" s="15" t="s">
        <v>190</v>
      </c>
      <c r="D21" s="19">
        <v>128.43</v>
      </c>
      <c r="E21" s="27">
        <v>0.60730298280039</v>
      </c>
      <c r="F21" s="26">
        <f t="shared" si="0"/>
        <v>77.9959220810541</v>
      </c>
      <c r="G21" s="28"/>
    </row>
    <row r="22" ht="24" customHeight="true" spans="1:7">
      <c r="A22" s="17">
        <v>16</v>
      </c>
      <c r="B22" s="18" t="s">
        <v>175</v>
      </c>
      <c r="C22" s="15" t="s">
        <v>191</v>
      </c>
      <c r="D22" s="19">
        <v>91.62</v>
      </c>
      <c r="E22" s="27">
        <v>0.60730298280039</v>
      </c>
      <c r="F22" s="26">
        <f t="shared" si="0"/>
        <v>55.6410992841717</v>
      </c>
      <c r="G22" s="28"/>
    </row>
    <row r="23" ht="24" customHeight="true" spans="1:7">
      <c r="A23" s="17">
        <v>17</v>
      </c>
      <c r="B23" s="18" t="s">
        <v>175</v>
      </c>
      <c r="C23" s="15" t="s">
        <v>192</v>
      </c>
      <c r="D23" s="19">
        <v>139.79</v>
      </c>
      <c r="E23" s="27">
        <v>0.60730298280039</v>
      </c>
      <c r="F23" s="26">
        <f t="shared" si="0"/>
        <v>84.8948839656665</v>
      </c>
      <c r="G23" s="28" t="s">
        <v>19</v>
      </c>
    </row>
    <row r="24" ht="24" customHeight="true" spans="1:7">
      <c r="A24" s="17">
        <v>18</v>
      </c>
      <c r="B24" s="18" t="s">
        <v>175</v>
      </c>
      <c r="C24" s="15" t="s">
        <v>193</v>
      </c>
      <c r="D24" s="19">
        <v>128.43</v>
      </c>
      <c r="E24" s="27">
        <v>0.60730298280039</v>
      </c>
      <c r="F24" s="26">
        <f t="shared" si="0"/>
        <v>77.9959220810541</v>
      </c>
      <c r="G24" s="28"/>
    </row>
    <row r="25" ht="24" customHeight="true" spans="1:7">
      <c r="A25" s="17">
        <v>19</v>
      </c>
      <c r="B25" s="18" t="s">
        <v>175</v>
      </c>
      <c r="C25" s="15" t="s">
        <v>194</v>
      </c>
      <c r="D25" s="19">
        <v>91.62</v>
      </c>
      <c r="E25" s="27">
        <v>0.60730298280039</v>
      </c>
      <c r="F25" s="26">
        <f t="shared" si="0"/>
        <v>55.6410992841717</v>
      </c>
      <c r="G25" s="28" t="s">
        <v>19</v>
      </c>
    </row>
    <row r="26" ht="24" customHeight="true" spans="1:7">
      <c r="A26" s="17">
        <v>20</v>
      </c>
      <c r="B26" s="18" t="s">
        <v>175</v>
      </c>
      <c r="C26" s="15" t="s">
        <v>195</v>
      </c>
      <c r="D26" s="19">
        <v>139.79</v>
      </c>
      <c r="E26" s="27">
        <v>0.60730298280039</v>
      </c>
      <c r="F26" s="26">
        <f t="shared" si="0"/>
        <v>84.8948839656665</v>
      </c>
      <c r="G26" s="28" t="s">
        <v>19</v>
      </c>
    </row>
    <row r="27" ht="24" customHeight="true" spans="1:7">
      <c r="A27" s="17">
        <v>21</v>
      </c>
      <c r="B27" s="18" t="s">
        <v>175</v>
      </c>
      <c r="C27" s="15" t="s">
        <v>196</v>
      </c>
      <c r="D27" s="19">
        <v>128.43</v>
      </c>
      <c r="E27" s="27">
        <v>0.60730298280039</v>
      </c>
      <c r="F27" s="26">
        <f t="shared" si="0"/>
        <v>77.9959220810541</v>
      </c>
      <c r="G27" s="28" t="s">
        <v>19</v>
      </c>
    </row>
    <row r="28" ht="24" customHeight="true" spans="1:7">
      <c r="A28" s="17">
        <v>22</v>
      </c>
      <c r="B28" s="18" t="s">
        <v>175</v>
      </c>
      <c r="C28" s="15" t="s">
        <v>197</v>
      </c>
      <c r="D28" s="19">
        <v>91.62</v>
      </c>
      <c r="E28" s="27">
        <v>0.60730298280039</v>
      </c>
      <c r="F28" s="26">
        <f t="shared" si="0"/>
        <v>55.6410992841717</v>
      </c>
      <c r="G28" s="28" t="s">
        <v>19</v>
      </c>
    </row>
    <row r="29" ht="24" customHeight="true" spans="1:7">
      <c r="A29" s="17">
        <v>23</v>
      </c>
      <c r="B29" s="18" t="s">
        <v>175</v>
      </c>
      <c r="C29" s="15" t="s">
        <v>198</v>
      </c>
      <c r="D29" s="19">
        <v>139.79</v>
      </c>
      <c r="E29" s="27">
        <v>0.60730298280039</v>
      </c>
      <c r="F29" s="26">
        <f t="shared" si="0"/>
        <v>84.8948839656665</v>
      </c>
      <c r="G29" s="28"/>
    </row>
    <row r="30" ht="24" customHeight="true" spans="1:7">
      <c r="A30" s="17">
        <v>24</v>
      </c>
      <c r="B30" s="18" t="s">
        <v>175</v>
      </c>
      <c r="C30" s="15" t="s">
        <v>199</v>
      </c>
      <c r="D30" s="19">
        <v>128.43</v>
      </c>
      <c r="E30" s="27">
        <v>0.60730298280039</v>
      </c>
      <c r="F30" s="26">
        <f t="shared" si="0"/>
        <v>77.9959220810541</v>
      </c>
      <c r="G30" s="28"/>
    </row>
    <row r="31" ht="24" customHeight="true" spans="1:7">
      <c r="A31" s="17">
        <v>25</v>
      </c>
      <c r="B31" s="18" t="s">
        <v>175</v>
      </c>
      <c r="C31" s="15" t="s">
        <v>200</v>
      </c>
      <c r="D31" s="19">
        <v>91.62</v>
      </c>
      <c r="E31" s="27">
        <v>0.60730298280039</v>
      </c>
      <c r="F31" s="26">
        <f t="shared" si="0"/>
        <v>55.6410992841717</v>
      </c>
      <c r="G31" s="28" t="s">
        <v>19</v>
      </c>
    </row>
    <row r="32" ht="24" customHeight="true" spans="1:7">
      <c r="A32" s="17">
        <v>26</v>
      </c>
      <c r="B32" s="18" t="s">
        <v>175</v>
      </c>
      <c r="C32" s="15" t="s">
        <v>201</v>
      </c>
      <c r="D32" s="19">
        <v>139.84</v>
      </c>
      <c r="E32" s="27">
        <v>0.60730298280039</v>
      </c>
      <c r="F32" s="26">
        <f t="shared" si="0"/>
        <v>84.9252491148065</v>
      </c>
      <c r="G32" s="28" t="s">
        <v>19</v>
      </c>
    </row>
    <row r="33" ht="24" customHeight="true" spans="1:7">
      <c r="A33" s="17">
        <v>27</v>
      </c>
      <c r="B33" s="18" t="s">
        <v>175</v>
      </c>
      <c r="C33" s="15" t="s">
        <v>202</v>
      </c>
      <c r="D33" s="19">
        <v>128.43</v>
      </c>
      <c r="E33" s="27">
        <v>0.60730298280039</v>
      </c>
      <c r="F33" s="26">
        <f t="shared" si="0"/>
        <v>77.9959220810541</v>
      </c>
      <c r="G33" s="28" t="s">
        <v>19</v>
      </c>
    </row>
    <row r="34" ht="24" customHeight="true" spans="1:7">
      <c r="A34" s="17">
        <v>28</v>
      </c>
      <c r="B34" s="18" t="s">
        <v>175</v>
      </c>
      <c r="C34" s="15" t="s">
        <v>203</v>
      </c>
      <c r="D34" s="19">
        <v>91.62</v>
      </c>
      <c r="E34" s="27">
        <v>0.60730298280039</v>
      </c>
      <c r="F34" s="26">
        <f t="shared" si="0"/>
        <v>55.6410992841717</v>
      </c>
      <c r="G34" s="28"/>
    </row>
    <row r="35" ht="24" customHeight="true" spans="1:7">
      <c r="A35" s="17">
        <v>29</v>
      </c>
      <c r="B35" s="18" t="s">
        <v>175</v>
      </c>
      <c r="C35" s="15" t="s">
        <v>204</v>
      </c>
      <c r="D35" s="19">
        <v>139.79</v>
      </c>
      <c r="E35" s="27">
        <v>0.60730298280039</v>
      </c>
      <c r="F35" s="26">
        <f t="shared" si="0"/>
        <v>84.8948839656665</v>
      </c>
      <c r="G35" s="28" t="s">
        <v>19</v>
      </c>
    </row>
    <row r="36" ht="24" customHeight="true" spans="1:7">
      <c r="A36" s="17">
        <v>30</v>
      </c>
      <c r="B36" s="18" t="s">
        <v>175</v>
      </c>
      <c r="C36" s="15" t="s">
        <v>205</v>
      </c>
      <c r="D36" s="19">
        <v>128.43</v>
      </c>
      <c r="E36" s="27">
        <v>0.60730298280039</v>
      </c>
      <c r="F36" s="26">
        <f t="shared" si="0"/>
        <v>77.9959220810541</v>
      </c>
      <c r="G36" s="28"/>
    </row>
    <row r="37" s="1" customFormat="true" ht="24" customHeight="true" spans="1:7">
      <c r="A37" s="17">
        <v>31</v>
      </c>
      <c r="B37" s="18" t="s">
        <v>175</v>
      </c>
      <c r="C37" s="15" t="s">
        <v>206</v>
      </c>
      <c r="D37" s="15">
        <v>91.62</v>
      </c>
      <c r="E37" s="27">
        <v>0.60730298280039</v>
      </c>
      <c r="F37" s="26">
        <f t="shared" si="0"/>
        <v>55.6410992841717</v>
      </c>
      <c r="G37" s="29" t="s">
        <v>19</v>
      </c>
    </row>
    <row r="38" ht="24" customHeight="true" spans="1:7">
      <c r="A38" s="17">
        <v>32</v>
      </c>
      <c r="B38" s="18" t="s">
        <v>175</v>
      </c>
      <c r="C38" s="15" t="s">
        <v>207</v>
      </c>
      <c r="D38" s="19">
        <v>139.79</v>
      </c>
      <c r="E38" s="27">
        <v>0.60730298280039</v>
      </c>
      <c r="F38" s="26">
        <f t="shared" si="0"/>
        <v>84.8948839656665</v>
      </c>
      <c r="G38" s="28" t="s">
        <v>19</v>
      </c>
    </row>
    <row r="39" ht="24" customHeight="true" spans="1:7">
      <c r="A39" s="17">
        <v>33</v>
      </c>
      <c r="B39" s="18" t="s">
        <v>175</v>
      </c>
      <c r="C39" s="15" t="s">
        <v>208</v>
      </c>
      <c r="D39" s="19">
        <v>128.43</v>
      </c>
      <c r="E39" s="27">
        <v>0.60730298280039</v>
      </c>
      <c r="F39" s="26">
        <f t="shared" si="0"/>
        <v>77.9959220810541</v>
      </c>
      <c r="G39" s="28" t="s">
        <v>19</v>
      </c>
    </row>
    <row r="40" ht="24" customHeight="true" spans="1:7">
      <c r="A40" s="17">
        <v>34</v>
      </c>
      <c r="B40" s="18" t="s">
        <v>175</v>
      </c>
      <c r="C40" s="15" t="s">
        <v>209</v>
      </c>
      <c r="D40" s="19">
        <v>91.62</v>
      </c>
      <c r="E40" s="27">
        <v>0.60730298280039</v>
      </c>
      <c r="F40" s="26">
        <f t="shared" ref="F40:F59" si="1">D40*E40</f>
        <v>55.6410992841717</v>
      </c>
      <c r="G40" s="28" t="s">
        <v>19</v>
      </c>
    </row>
    <row r="41" ht="24" customHeight="true" spans="1:7">
      <c r="A41" s="17">
        <v>35</v>
      </c>
      <c r="B41" s="18" t="s">
        <v>175</v>
      </c>
      <c r="C41" s="15" t="s">
        <v>210</v>
      </c>
      <c r="D41" s="19">
        <v>139.79</v>
      </c>
      <c r="E41" s="27">
        <v>0.60730298280039</v>
      </c>
      <c r="F41" s="26">
        <f t="shared" si="1"/>
        <v>84.8948839656665</v>
      </c>
      <c r="G41" s="28" t="s">
        <v>19</v>
      </c>
    </row>
    <row r="42" ht="24" customHeight="true" spans="1:7">
      <c r="A42" s="17">
        <v>36</v>
      </c>
      <c r="B42" s="18" t="s">
        <v>175</v>
      </c>
      <c r="C42" s="15" t="s">
        <v>211</v>
      </c>
      <c r="D42" s="19">
        <v>128.43</v>
      </c>
      <c r="E42" s="27">
        <v>0.60730298280039</v>
      </c>
      <c r="F42" s="26">
        <f t="shared" si="1"/>
        <v>77.9959220810541</v>
      </c>
      <c r="G42" s="28" t="s">
        <v>19</v>
      </c>
    </row>
    <row r="43" ht="24" customHeight="true" spans="1:7">
      <c r="A43" s="17">
        <v>37</v>
      </c>
      <c r="B43" s="18" t="s">
        <v>175</v>
      </c>
      <c r="C43" s="15" t="s">
        <v>212</v>
      </c>
      <c r="D43" s="19">
        <v>91.62</v>
      </c>
      <c r="E43" s="27">
        <v>0.60730298280039</v>
      </c>
      <c r="F43" s="26">
        <f t="shared" si="1"/>
        <v>55.6410992841717</v>
      </c>
      <c r="G43" s="28" t="s">
        <v>19</v>
      </c>
    </row>
    <row r="44" ht="24" customHeight="true" spans="1:7">
      <c r="A44" s="17">
        <v>38</v>
      </c>
      <c r="B44" s="18" t="s">
        <v>175</v>
      </c>
      <c r="C44" s="15" t="s">
        <v>213</v>
      </c>
      <c r="D44" s="19">
        <v>139.79</v>
      </c>
      <c r="E44" s="27">
        <v>0.60730298280039</v>
      </c>
      <c r="F44" s="26">
        <f t="shared" si="1"/>
        <v>84.8948839656665</v>
      </c>
      <c r="G44" s="28" t="s">
        <v>19</v>
      </c>
    </row>
    <row r="45" ht="24" customHeight="true" spans="1:7">
      <c r="A45" s="17">
        <v>39</v>
      </c>
      <c r="B45" s="18" t="s">
        <v>175</v>
      </c>
      <c r="C45" s="15" t="s">
        <v>214</v>
      </c>
      <c r="D45" s="19">
        <v>128.43</v>
      </c>
      <c r="E45" s="27">
        <v>0.60730298280039</v>
      </c>
      <c r="F45" s="26">
        <f t="shared" si="1"/>
        <v>77.9959220810541</v>
      </c>
      <c r="G45" s="28" t="s">
        <v>19</v>
      </c>
    </row>
    <row r="46" ht="24" customHeight="true" spans="1:7">
      <c r="A46" s="17">
        <v>40</v>
      </c>
      <c r="B46" s="18" t="s">
        <v>175</v>
      </c>
      <c r="C46" s="15" t="s">
        <v>215</v>
      </c>
      <c r="D46" s="19">
        <v>91.62</v>
      </c>
      <c r="E46" s="27">
        <v>0.60730298280039</v>
      </c>
      <c r="F46" s="26">
        <f t="shared" si="1"/>
        <v>55.6410992841717</v>
      </c>
      <c r="G46" s="28" t="s">
        <v>19</v>
      </c>
    </row>
    <row r="47" ht="24" customHeight="true" spans="1:7">
      <c r="A47" s="17">
        <v>41</v>
      </c>
      <c r="B47" s="18" t="s">
        <v>175</v>
      </c>
      <c r="C47" s="15" t="s">
        <v>216</v>
      </c>
      <c r="D47" s="19">
        <v>139.79</v>
      </c>
      <c r="E47" s="27">
        <v>0.60730298280039</v>
      </c>
      <c r="F47" s="26">
        <f t="shared" si="1"/>
        <v>84.8948839656665</v>
      </c>
      <c r="G47" s="28" t="s">
        <v>19</v>
      </c>
    </row>
    <row r="48" ht="24" customHeight="true" spans="1:7">
      <c r="A48" s="17">
        <v>42</v>
      </c>
      <c r="B48" s="18" t="s">
        <v>175</v>
      </c>
      <c r="C48" s="15" t="s">
        <v>217</v>
      </c>
      <c r="D48" s="19">
        <v>128.43</v>
      </c>
      <c r="E48" s="27">
        <v>0.60730298280039</v>
      </c>
      <c r="F48" s="26">
        <f t="shared" si="1"/>
        <v>77.9959220810541</v>
      </c>
      <c r="G48" s="28" t="s">
        <v>19</v>
      </c>
    </row>
    <row r="49" ht="24" customHeight="true" spans="1:7">
      <c r="A49" s="17">
        <v>43</v>
      </c>
      <c r="B49" s="18" t="s">
        <v>175</v>
      </c>
      <c r="C49" s="15" t="s">
        <v>218</v>
      </c>
      <c r="D49" s="19">
        <v>91.62</v>
      </c>
      <c r="E49" s="27">
        <v>0.60730298280039</v>
      </c>
      <c r="F49" s="26">
        <f t="shared" si="1"/>
        <v>55.6410992841717</v>
      </c>
      <c r="G49" s="28"/>
    </row>
    <row r="50" ht="24" customHeight="true" spans="1:7">
      <c r="A50" s="17">
        <v>44</v>
      </c>
      <c r="B50" s="18" t="s">
        <v>175</v>
      </c>
      <c r="C50" s="15" t="s">
        <v>219</v>
      </c>
      <c r="D50" s="19">
        <v>139.84</v>
      </c>
      <c r="E50" s="27">
        <v>0.60730298280039</v>
      </c>
      <c r="F50" s="26">
        <f t="shared" si="1"/>
        <v>84.9252491148065</v>
      </c>
      <c r="G50" s="28"/>
    </row>
    <row r="51" ht="24" customHeight="true" spans="1:7">
      <c r="A51" s="17">
        <v>45</v>
      </c>
      <c r="B51" s="18" t="s">
        <v>175</v>
      </c>
      <c r="C51" s="15" t="s">
        <v>220</v>
      </c>
      <c r="D51" s="19">
        <v>128.43</v>
      </c>
      <c r="E51" s="27">
        <v>0.60730298280039</v>
      </c>
      <c r="F51" s="26">
        <f t="shared" si="1"/>
        <v>77.9959220810541</v>
      </c>
      <c r="G51" s="28" t="s">
        <v>19</v>
      </c>
    </row>
    <row r="52" ht="24" customHeight="true" spans="1:7">
      <c r="A52" s="17">
        <v>46</v>
      </c>
      <c r="B52" s="18" t="s">
        <v>175</v>
      </c>
      <c r="C52" s="15" t="s">
        <v>221</v>
      </c>
      <c r="D52" s="19">
        <v>91.62</v>
      </c>
      <c r="E52" s="27">
        <v>0.60730298280039</v>
      </c>
      <c r="F52" s="26">
        <f t="shared" si="1"/>
        <v>55.6410992841717</v>
      </c>
      <c r="G52" s="28" t="s">
        <v>19</v>
      </c>
    </row>
    <row r="53" ht="24" customHeight="true" spans="1:7">
      <c r="A53" s="17">
        <v>47</v>
      </c>
      <c r="B53" s="18" t="s">
        <v>175</v>
      </c>
      <c r="C53" s="15" t="s">
        <v>222</v>
      </c>
      <c r="D53" s="19">
        <v>139.79</v>
      </c>
      <c r="E53" s="27">
        <v>0.60730298280039</v>
      </c>
      <c r="F53" s="26">
        <f t="shared" si="1"/>
        <v>84.8948839656665</v>
      </c>
      <c r="G53" s="28" t="s">
        <v>19</v>
      </c>
    </row>
    <row r="54" ht="24" customHeight="true" spans="1:7">
      <c r="A54" s="17">
        <v>48</v>
      </c>
      <c r="B54" s="18" t="s">
        <v>175</v>
      </c>
      <c r="C54" s="15" t="s">
        <v>223</v>
      </c>
      <c r="D54" s="19">
        <v>128.43</v>
      </c>
      <c r="E54" s="27">
        <v>0.60730298280039</v>
      </c>
      <c r="F54" s="26">
        <f t="shared" si="1"/>
        <v>77.9959220810541</v>
      </c>
      <c r="G54" s="28" t="s">
        <v>19</v>
      </c>
    </row>
    <row r="55" ht="24" customHeight="true" spans="1:7">
      <c r="A55" s="17">
        <v>49</v>
      </c>
      <c r="B55" s="18" t="s">
        <v>175</v>
      </c>
      <c r="C55" s="15" t="s">
        <v>224</v>
      </c>
      <c r="D55" s="19">
        <v>91.62</v>
      </c>
      <c r="E55" s="27">
        <v>0.60730298280039</v>
      </c>
      <c r="F55" s="26">
        <f t="shared" si="1"/>
        <v>55.6410992841717</v>
      </c>
      <c r="G55" s="28"/>
    </row>
    <row r="56" ht="24" customHeight="true" spans="1:7">
      <c r="A56" s="17">
        <v>50</v>
      </c>
      <c r="B56" s="18" t="s">
        <v>175</v>
      </c>
      <c r="C56" s="15" t="s">
        <v>225</v>
      </c>
      <c r="D56" s="19">
        <v>139.79</v>
      </c>
      <c r="E56" s="27">
        <v>0.60730298280039</v>
      </c>
      <c r="F56" s="26">
        <f t="shared" si="1"/>
        <v>84.8948839656665</v>
      </c>
      <c r="G56" s="28"/>
    </row>
    <row r="57" ht="24" customHeight="true" spans="1:7">
      <c r="A57" s="17">
        <v>51</v>
      </c>
      <c r="B57" s="18" t="s">
        <v>175</v>
      </c>
      <c r="C57" s="15" t="s">
        <v>226</v>
      </c>
      <c r="D57" s="19">
        <v>128.43</v>
      </c>
      <c r="E57" s="27">
        <v>0.60730298280039</v>
      </c>
      <c r="F57" s="26">
        <f t="shared" si="1"/>
        <v>77.9959220810541</v>
      </c>
      <c r="G57" s="28" t="s">
        <v>19</v>
      </c>
    </row>
    <row r="58" ht="24" customHeight="true" spans="1:7">
      <c r="A58" s="17">
        <v>52</v>
      </c>
      <c r="B58" s="18" t="s">
        <v>175</v>
      </c>
      <c r="C58" s="15" t="s">
        <v>227</v>
      </c>
      <c r="D58" s="19">
        <v>91.62</v>
      </c>
      <c r="E58" s="27">
        <v>0.60730298280039</v>
      </c>
      <c r="F58" s="26">
        <f t="shared" si="1"/>
        <v>55.6410992841717</v>
      </c>
      <c r="G58" s="28" t="s">
        <v>19</v>
      </c>
    </row>
    <row r="59" ht="24" customHeight="true" spans="1:7">
      <c r="A59" s="17">
        <v>53</v>
      </c>
      <c r="B59" s="18" t="s">
        <v>175</v>
      </c>
      <c r="C59" s="15" t="s">
        <v>228</v>
      </c>
      <c r="D59" s="19">
        <v>139.84</v>
      </c>
      <c r="E59" s="27">
        <v>0.60730298280039</v>
      </c>
      <c r="F59" s="26">
        <f t="shared" si="1"/>
        <v>84.9252491148065</v>
      </c>
      <c r="G59" s="28"/>
    </row>
    <row r="60" s="2" customFormat="true" ht="28" customHeight="true" spans="1:7">
      <c r="A60" s="18" t="s">
        <v>235</v>
      </c>
      <c r="B60" s="20"/>
      <c r="C60" s="20"/>
      <c r="D60" s="20">
        <f>SUM(D7:D59)</f>
        <v>6385.61</v>
      </c>
      <c r="E60" s="27"/>
      <c r="F60" s="27">
        <v>3878</v>
      </c>
      <c r="G60" s="30"/>
    </row>
    <row r="61" ht="28" customHeight="true"/>
    <row r="71" s="3" customFormat="true" ht="15" customHeight="true" spans="2:6">
      <c r="B71" s="31"/>
      <c r="C71" s="32"/>
      <c r="D71" s="32"/>
      <c r="E71" s="37"/>
      <c r="F71" s="38"/>
    </row>
    <row r="72" s="3" customFormat="true" spans="2:6">
      <c r="B72" s="31"/>
      <c r="C72" s="32"/>
      <c r="D72" s="32"/>
      <c r="E72" s="37"/>
      <c r="F72" s="38"/>
    </row>
    <row r="73" s="3" customFormat="true" ht="18" spans="1:6">
      <c r="A73" s="33"/>
      <c r="B73" s="34"/>
      <c r="C73" s="32"/>
      <c r="D73" s="32"/>
      <c r="E73" s="37"/>
      <c r="F73" s="38"/>
    </row>
    <row r="74" s="3" customFormat="true" ht="18" spans="1:6">
      <c r="A74" s="33"/>
      <c r="B74" s="34"/>
      <c r="C74" s="32"/>
      <c r="D74" s="32"/>
      <c r="E74" s="37"/>
      <c r="F74" s="38"/>
    </row>
    <row r="75" s="3" customFormat="true" ht="18" spans="1:6">
      <c r="A75" s="33"/>
      <c r="B75" s="34"/>
      <c r="C75" s="32"/>
      <c r="D75" s="32"/>
      <c r="E75" s="37"/>
      <c r="F75" s="38"/>
    </row>
    <row r="76" s="3" customFormat="true" ht="18" spans="1:6">
      <c r="A76" s="33"/>
      <c r="B76" s="34"/>
      <c r="C76" s="32"/>
      <c r="D76" s="32"/>
      <c r="E76" s="37"/>
      <c r="F76" s="38"/>
    </row>
    <row r="77" s="3" customFormat="true" ht="18" spans="1:6">
      <c r="A77" s="33"/>
      <c r="B77" s="34"/>
      <c r="C77" s="32"/>
      <c r="D77" s="32"/>
      <c r="E77" s="37"/>
      <c r="F77" s="38"/>
    </row>
    <row r="78" s="3" customFormat="true" ht="18" spans="1:6">
      <c r="A78" s="33"/>
      <c r="B78" s="34"/>
      <c r="C78" s="32"/>
      <c r="D78" s="32"/>
      <c r="E78" s="37"/>
      <c r="F78" s="38"/>
    </row>
    <row r="79" s="3" customFormat="true" ht="18" spans="1:6">
      <c r="A79" s="33"/>
      <c r="B79" s="34"/>
      <c r="C79" s="32"/>
      <c r="D79" s="32"/>
      <c r="E79" s="37"/>
      <c r="F79" s="38"/>
    </row>
    <row r="80" s="3" customFormat="true" ht="18" spans="1:6">
      <c r="A80" s="33"/>
      <c r="B80" s="34"/>
      <c r="C80" s="32"/>
      <c r="D80" s="32"/>
      <c r="E80" s="37"/>
      <c r="F80" s="38"/>
    </row>
    <row r="81" s="3" customFormat="true" ht="18" spans="1:6">
      <c r="A81" s="33"/>
      <c r="B81" s="34"/>
      <c r="C81" s="32"/>
      <c r="D81" s="32"/>
      <c r="E81" s="37"/>
      <c r="F81" s="38"/>
    </row>
    <row r="82" s="3" customFormat="true" ht="18" spans="1:6">
      <c r="A82" s="33"/>
      <c r="B82" s="34"/>
      <c r="C82" s="32"/>
      <c r="D82" s="32"/>
      <c r="E82" s="37"/>
      <c r="F82" s="38"/>
    </row>
    <row r="83" s="3" customFormat="true" ht="18" spans="1:6">
      <c r="A83" s="33"/>
      <c r="B83" s="34"/>
      <c r="C83" s="32"/>
      <c r="D83" s="32"/>
      <c r="E83" s="37"/>
      <c r="F83" s="38"/>
    </row>
    <row r="84" s="3" customFormat="true" ht="18" spans="1:6">
      <c r="A84" s="33"/>
      <c r="B84" s="34"/>
      <c r="C84" s="32"/>
      <c r="D84" s="32"/>
      <c r="E84" s="37"/>
      <c r="F84" s="38"/>
    </row>
    <row r="85" s="3" customFormat="true" ht="18" spans="1:6">
      <c r="A85" s="33"/>
      <c r="B85" s="34"/>
      <c r="C85" s="32"/>
      <c r="D85" s="32"/>
      <c r="E85" s="37"/>
      <c r="F85" s="38"/>
    </row>
    <row r="86" s="3" customFormat="true" ht="18" spans="1:6">
      <c r="A86" s="33"/>
      <c r="B86" s="34"/>
      <c r="C86" s="32"/>
      <c r="D86" s="32"/>
      <c r="E86" s="37"/>
      <c r="F86" s="38"/>
    </row>
    <row r="87" s="3" customFormat="true" ht="18" spans="1:6">
      <c r="A87" s="33"/>
      <c r="B87" s="34"/>
      <c r="C87" s="32"/>
      <c r="D87" s="32"/>
      <c r="E87" s="37"/>
      <c r="F87" s="38"/>
    </row>
    <row r="88" s="3" customFormat="true" ht="18" spans="1:6">
      <c r="A88" s="33"/>
      <c r="B88" s="34"/>
      <c r="C88" s="32"/>
      <c r="D88" s="32"/>
      <c r="E88" s="37"/>
      <c r="F88" s="38"/>
    </row>
    <row r="89" s="3" customFormat="true" ht="18" spans="1:6">
      <c r="A89" s="33"/>
      <c r="B89" s="34"/>
      <c r="C89" s="32"/>
      <c r="D89" s="32"/>
      <c r="E89" s="37"/>
      <c r="F89" s="38"/>
    </row>
    <row r="90" s="3" customFormat="true" ht="18" spans="1:6">
      <c r="A90" s="33"/>
      <c r="B90" s="34"/>
      <c r="C90" s="32"/>
      <c r="D90" s="32"/>
      <c r="E90" s="37"/>
      <c r="F90" s="38"/>
    </row>
    <row r="91" s="3" customFormat="true" ht="18" spans="1:6">
      <c r="A91" s="33"/>
      <c r="B91" s="34"/>
      <c r="C91" s="32"/>
      <c r="D91" s="32"/>
      <c r="E91" s="37"/>
      <c r="F91" s="38"/>
    </row>
    <row r="92" s="3" customFormat="true" ht="18" spans="1:6">
      <c r="A92" s="33"/>
      <c r="B92" s="34"/>
      <c r="C92" s="32"/>
      <c r="D92" s="32"/>
      <c r="E92" s="37"/>
      <c r="F92" s="38"/>
    </row>
    <row r="93" s="3" customFormat="true" ht="18" spans="1:6">
      <c r="A93" s="33"/>
      <c r="B93" s="34"/>
      <c r="C93" s="32"/>
      <c r="D93" s="32"/>
      <c r="E93" s="37"/>
      <c r="F93" s="38"/>
    </row>
    <row r="94" s="3" customFormat="true" ht="18" spans="1:6">
      <c r="A94" s="33"/>
      <c r="B94" s="34"/>
      <c r="C94" s="32"/>
      <c r="D94" s="32"/>
      <c r="E94" s="37"/>
      <c r="F94" s="38"/>
    </row>
    <row r="95" s="3" customFormat="true" ht="18" spans="1:6">
      <c r="A95" s="33"/>
      <c r="B95" s="34"/>
      <c r="C95" s="32"/>
      <c r="D95" s="32"/>
      <c r="E95" s="37"/>
      <c r="F95" s="38"/>
    </row>
    <row r="96" s="3" customFormat="true" ht="18" spans="1:6">
      <c r="A96" s="33"/>
      <c r="B96" s="34"/>
      <c r="C96" s="32"/>
      <c r="D96" s="32"/>
      <c r="E96" s="37"/>
      <c r="F96" s="38"/>
    </row>
    <row r="97" s="3" customFormat="true" ht="18" spans="1:6">
      <c r="A97" s="33"/>
      <c r="B97" s="34"/>
      <c r="C97" s="32"/>
      <c r="D97" s="32"/>
      <c r="E97" s="37"/>
      <c r="F97" s="38"/>
    </row>
    <row r="98" s="3" customFormat="true" ht="18" spans="1:6">
      <c r="A98" s="33"/>
      <c r="B98" s="34"/>
      <c r="C98" s="32"/>
      <c r="D98" s="32"/>
      <c r="E98" s="37"/>
      <c r="F98" s="38"/>
    </row>
    <row r="99" s="3" customFormat="true" ht="18" spans="1:6">
      <c r="A99" s="33"/>
      <c r="B99" s="35"/>
      <c r="C99" s="32"/>
      <c r="D99" s="32"/>
      <c r="E99" s="37"/>
      <c r="F99" s="38"/>
    </row>
    <row r="100" s="3" customFormat="true" ht="18" spans="1:6">
      <c r="A100" s="33"/>
      <c r="B100" s="35"/>
      <c r="C100" s="32"/>
      <c r="D100" s="32"/>
      <c r="E100" s="37"/>
      <c r="F100" s="38"/>
    </row>
    <row r="101" s="3" customFormat="true" ht="18" spans="1:6">
      <c r="A101" s="33"/>
      <c r="B101" s="35"/>
      <c r="C101" s="32"/>
      <c r="D101" s="32"/>
      <c r="E101" s="37"/>
      <c r="F101" s="38"/>
    </row>
    <row r="102" s="3" customFormat="true" ht="18" spans="1:6">
      <c r="A102" s="33"/>
      <c r="B102" s="35"/>
      <c r="C102" s="32"/>
      <c r="D102" s="32"/>
      <c r="E102" s="37"/>
      <c r="F102" s="38"/>
    </row>
    <row r="103" s="3" customFormat="true" ht="18" spans="1:6">
      <c r="A103" s="33"/>
      <c r="B103" s="35"/>
      <c r="C103" s="32"/>
      <c r="D103" s="32"/>
      <c r="E103" s="37"/>
      <c r="F103" s="38"/>
    </row>
    <row r="104" s="3" customFormat="true" ht="18" spans="1:6">
      <c r="A104" s="33"/>
      <c r="B104" s="35"/>
      <c r="C104" s="32"/>
      <c r="D104" s="32"/>
      <c r="E104" s="37"/>
      <c r="F104" s="38"/>
    </row>
    <row r="105" s="3" customFormat="true" ht="18" spans="1:6">
      <c r="A105" s="33"/>
      <c r="B105" s="35"/>
      <c r="C105" s="32"/>
      <c r="D105" s="32"/>
      <c r="E105" s="37"/>
      <c r="F105" s="38"/>
    </row>
    <row r="106" s="3" customFormat="true" ht="18" spans="1:6">
      <c r="A106" s="33"/>
      <c r="B106" s="35"/>
      <c r="C106" s="32"/>
      <c r="D106" s="32"/>
      <c r="E106" s="37"/>
      <c r="F106" s="38"/>
    </row>
    <row r="107" s="3" customFormat="true" ht="18" spans="1:6">
      <c r="A107" s="33"/>
      <c r="B107" s="35"/>
      <c r="C107" s="32"/>
      <c r="D107" s="32"/>
      <c r="E107" s="37"/>
      <c r="F107" s="38"/>
    </row>
    <row r="108" s="3" customFormat="true" ht="18" spans="1:6">
      <c r="A108" s="33"/>
      <c r="B108" s="35"/>
      <c r="C108" s="32"/>
      <c r="D108" s="32"/>
      <c r="E108" s="37"/>
      <c r="F108" s="38"/>
    </row>
    <row r="109" s="3" customFormat="true" ht="18" spans="1:6">
      <c r="A109" s="33"/>
      <c r="B109" s="35"/>
      <c r="C109" s="32"/>
      <c r="D109" s="32"/>
      <c r="E109" s="37"/>
      <c r="F109" s="38"/>
    </row>
    <row r="110" s="3" customFormat="true" ht="18" spans="1:6">
      <c r="A110" s="33"/>
      <c r="B110" s="35"/>
      <c r="C110" s="32"/>
      <c r="D110" s="32"/>
      <c r="E110" s="37"/>
      <c r="F110" s="38"/>
    </row>
    <row r="111" s="3" customFormat="true" ht="18" spans="1:6">
      <c r="A111" s="33"/>
      <c r="B111" s="35"/>
      <c r="C111" s="32"/>
      <c r="D111" s="32"/>
      <c r="E111" s="37"/>
      <c r="F111" s="38"/>
    </row>
    <row r="112" s="3" customFormat="true" ht="21" spans="1:6">
      <c r="A112" s="36"/>
      <c r="B112" s="35"/>
      <c r="C112" s="32"/>
      <c r="D112" s="32"/>
      <c r="E112" s="37"/>
      <c r="F112" s="38"/>
    </row>
    <row r="113" s="3" customFormat="true" ht="18" spans="1:6">
      <c r="A113" s="33"/>
      <c r="B113" s="35"/>
      <c r="C113" s="32"/>
      <c r="D113" s="32"/>
      <c r="E113" s="37"/>
      <c r="F113" s="38"/>
    </row>
    <row r="114" s="3" customFormat="true" ht="18" spans="1:6">
      <c r="A114" s="33"/>
      <c r="B114" s="35"/>
      <c r="C114" s="32"/>
      <c r="D114" s="32"/>
      <c r="E114" s="37"/>
      <c r="F114" s="38"/>
    </row>
    <row r="115" s="3" customFormat="true" ht="18" spans="1:6">
      <c r="A115" s="33"/>
      <c r="B115" s="35"/>
      <c r="C115" s="32"/>
      <c r="D115" s="32"/>
      <c r="E115" s="37"/>
      <c r="F115" s="38"/>
    </row>
    <row r="116" s="3" customFormat="true" ht="18" spans="1:6">
      <c r="A116" s="33"/>
      <c r="B116" s="35"/>
      <c r="C116" s="32"/>
      <c r="D116" s="32"/>
      <c r="E116" s="37"/>
      <c r="F116" s="38"/>
    </row>
    <row r="117" s="3" customFormat="true" ht="18" spans="1:6">
      <c r="A117" s="33"/>
      <c r="B117" s="35"/>
      <c r="C117" s="32"/>
      <c r="D117" s="32"/>
      <c r="E117" s="37"/>
      <c r="F117" s="38"/>
    </row>
    <row r="118" s="3" customFormat="true" ht="18" spans="1:6">
      <c r="A118" s="33"/>
      <c r="B118" s="35"/>
      <c r="C118" s="32"/>
      <c r="D118" s="32"/>
      <c r="E118" s="37"/>
      <c r="F118" s="38"/>
    </row>
    <row r="119" s="3" customFormat="true" ht="18" spans="1:6">
      <c r="A119" s="33"/>
      <c r="B119" s="35"/>
      <c r="C119" s="32"/>
      <c r="D119" s="32"/>
      <c r="E119" s="37"/>
      <c r="F119" s="38"/>
    </row>
    <row r="120" s="3" customFormat="true" ht="18" spans="1:6">
      <c r="A120" s="33"/>
      <c r="B120" s="35"/>
      <c r="C120" s="32"/>
      <c r="D120" s="32"/>
      <c r="E120" s="37"/>
      <c r="F120" s="38"/>
    </row>
    <row r="121" s="3" customFormat="true" ht="21" spans="1:6">
      <c r="A121" s="36"/>
      <c r="B121" s="35"/>
      <c r="C121" s="32"/>
      <c r="D121" s="32"/>
      <c r="E121" s="37"/>
      <c r="F121" s="38"/>
    </row>
    <row r="122" s="3" customFormat="true" ht="18" spans="1:6">
      <c r="A122" s="33"/>
      <c r="B122" s="35"/>
      <c r="C122" s="32"/>
      <c r="D122" s="32"/>
      <c r="E122" s="37"/>
      <c r="F122" s="38"/>
    </row>
    <row r="123" s="3" customFormat="true" ht="18" spans="1:6">
      <c r="A123" s="33"/>
      <c r="B123" s="35"/>
      <c r="C123" s="32"/>
      <c r="D123" s="32"/>
      <c r="E123" s="37"/>
      <c r="F123" s="38"/>
    </row>
    <row r="124" s="3" customFormat="true" ht="18" spans="1:6">
      <c r="A124" s="33"/>
      <c r="B124" s="35"/>
      <c r="C124" s="32"/>
      <c r="D124" s="32"/>
      <c r="E124" s="37"/>
      <c r="F124" s="38"/>
    </row>
    <row r="125" s="3" customFormat="true" ht="18" spans="1:6">
      <c r="A125" s="33"/>
      <c r="B125" s="35"/>
      <c r="C125" s="32"/>
      <c r="D125" s="32"/>
      <c r="E125" s="37"/>
      <c r="F125" s="38"/>
    </row>
    <row r="126" s="3" customFormat="true" spans="2:6">
      <c r="B126" s="31"/>
      <c r="C126" s="32"/>
      <c r="D126" s="32"/>
      <c r="E126" s="37"/>
      <c r="F126" s="38"/>
    </row>
  </sheetData>
  <mergeCells count="5">
    <mergeCell ref="A1:G1"/>
    <mergeCell ref="A2:G2"/>
    <mergeCell ref="A3:G3"/>
    <mergeCell ref="A4:G4"/>
    <mergeCell ref="A5:G5"/>
  </mergeCells>
  <pageMargins left="0.393055555555556" right="0.196527777777778" top="0.196527777777778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8栋一单元表七</vt:lpstr>
      <vt:lpstr>8栋二单元表七</vt:lpstr>
      <vt:lpstr>9栋一单元表七</vt:lpstr>
      <vt:lpstr>10栋一单元表七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2024-07-13T11:28:00Z</dcterms:created>
  <dcterms:modified xsi:type="dcterms:W3CDTF">2025-01-21T17:24:45Z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7A793CEAC0D54AEB88DE0D42F59C3D7E_13</vt:lpwstr>
  </property>
  <property fmtid="{D5CDD505-2E9C-101B-9397-08002B2CF9AE}" pid="3" name="KSOProductBuildVer">
    <vt:lpwstr>2052-11.8.2.10422</vt:lpwstr>
  </property>
</Properties>
</file>