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787"/>
  </bookViews>
  <sheets>
    <sheet name="综合成绩" sheetId="12" r:id="rId1"/>
  </sheets>
  <definedNames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<sst xmlns="http://schemas.openxmlformats.org/spreadsheetml/2006/main" count="10">
  <si>
    <t>黄石市商务委员会（招商局）公开招聘政府雇员                                     笔试、面试及综合成绩表</t>
  </si>
  <si>
    <t>准考    证号</t>
  </si>
  <si>
    <t>笔试成绩</t>
  </si>
  <si>
    <t>笔试成绩折算(40%)</t>
  </si>
  <si>
    <t>面试成绩</t>
  </si>
  <si>
    <t>面试成绩折算(60%)</t>
  </si>
  <si>
    <t>综合成绩</t>
  </si>
  <si>
    <t>排名</t>
  </si>
  <si>
    <t>备注</t>
  </si>
  <si>
    <t>说明：笔试成绩按百分制计算后折入综合成绩。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</si>
</sst>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华文楷体"/>
      <charset val="134"/>
    </font>
    <font>
      <sz val="1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8.77777777777778" style="4" customWidth="1"/>
    <col min="2" max="6" width="12.7777777777778" style="5" customWidth="1"/>
    <col min="7" max="7" width="8.33333333333333" hidden="1" customWidth="1"/>
    <col min="8" max="8" width="13.5555555555556" customWidth="1"/>
  </cols>
  <sheetData>
    <row r="1" ht="83" customHeight="1" spans="1:8">
      <c r="A1" s="6" t="s">
        <v>0</v>
      </c>
      <c r="B1" s="7"/>
      <c r="C1" s="7"/>
      <c r="D1" s="7"/>
      <c r="E1" s="7"/>
      <c r="F1" s="7"/>
      <c r="G1" s="6"/>
      <c r="H1" s="6"/>
    </row>
    <row r="2" s="1" customFormat="1" ht="34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</row>
    <row r="3" ht="40" customHeight="1" spans="1:8">
      <c r="A3" s="11">
        <v>26</v>
      </c>
      <c r="B3" s="12">
        <v>99</v>
      </c>
      <c r="C3" s="12">
        <f t="shared" ref="C3:C14" si="0">B3/120*100*0.4</f>
        <v>33</v>
      </c>
      <c r="D3" s="12">
        <v>85.2</v>
      </c>
      <c r="E3" s="12">
        <f t="shared" ref="E3:E14" si="1">D3*0.6</f>
        <v>51.12</v>
      </c>
      <c r="F3" s="12">
        <f t="shared" ref="F3:F14" si="2">C3+E3</f>
        <v>84.12</v>
      </c>
      <c r="G3" s="13">
        <v>1</v>
      </c>
      <c r="H3" s="11"/>
    </row>
    <row r="4" ht="40" customHeight="1" spans="1:8">
      <c r="A4" s="11">
        <v>28</v>
      </c>
      <c r="B4" s="12">
        <v>84</v>
      </c>
      <c r="C4" s="12">
        <f t="shared" si="0"/>
        <v>28</v>
      </c>
      <c r="D4" s="12">
        <v>89.6</v>
      </c>
      <c r="E4" s="12">
        <f t="shared" si="1"/>
        <v>53.76</v>
      </c>
      <c r="F4" s="12">
        <f t="shared" si="2"/>
        <v>81.76</v>
      </c>
      <c r="G4" s="13">
        <v>2</v>
      </c>
      <c r="H4" s="14"/>
    </row>
    <row r="5" ht="40" customHeight="1" spans="1:8">
      <c r="A5" s="11">
        <v>10</v>
      </c>
      <c r="B5" s="15">
        <v>87</v>
      </c>
      <c r="C5" s="12">
        <f t="shared" si="0"/>
        <v>29</v>
      </c>
      <c r="D5" s="15">
        <v>87</v>
      </c>
      <c r="E5" s="12">
        <f t="shared" si="1"/>
        <v>52.2</v>
      </c>
      <c r="F5" s="12">
        <f t="shared" si="2"/>
        <v>81.2</v>
      </c>
      <c r="G5" s="13">
        <v>3</v>
      </c>
      <c r="H5" s="11"/>
    </row>
    <row r="6" ht="40" customHeight="1" spans="1:8">
      <c r="A6" s="11">
        <v>75</v>
      </c>
      <c r="B6" s="12">
        <v>86</v>
      </c>
      <c r="C6" s="12">
        <f t="shared" si="0"/>
        <v>28.6666666666667</v>
      </c>
      <c r="D6" s="12">
        <v>83.8</v>
      </c>
      <c r="E6" s="12">
        <f t="shared" si="1"/>
        <v>50.28</v>
      </c>
      <c r="F6" s="12">
        <f t="shared" si="2"/>
        <v>78.9466666666667</v>
      </c>
      <c r="G6" s="13">
        <v>4</v>
      </c>
      <c r="H6" s="11"/>
    </row>
    <row r="7" ht="40" customHeight="1" spans="1:8">
      <c r="A7" s="11">
        <v>22</v>
      </c>
      <c r="B7" s="12">
        <v>86</v>
      </c>
      <c r="C7" s="12">
        <f t="shared" si="0"/>
        <v>28.6666666666667</v>
      </c>
      <c r="D7" s="12">
        <v>83.4</v>
      </c>
      <c r="E7" s="12">
        <f t="shared" si="1"/>
        <v>50.04</v>
      </c>
      <c r="F7" s="12">
        <f t="shared" si="2"/>
        <v>78.7066666666667</v>
      </c>
      <c r="G7" s="13">
        <v>5</v>
      </c>
      <c r="H7" s="11"/>
    </row>
    <row r="8" ht="40" customHeight="1" spans="1:8">
      <c r="A8" s="16">
        <v>53</v>
      </c>
      <c r="B8" s="17">
        <v>84</v>
      </c>
      <c r="C8" s="12">
        <f t="shared" si="0"/>
        <v>28</v>
      </c>
      <c r="D8" s="17">
        <v>83.6</v>
      </c>
      <c r="E8" s="12">
        <f t="shared" si="1"/>
        <v>50.16</v>
      </c>
      <c r="F8" s="12">
        <f t="shared" si="2"/>
        <v>78.16</v>
      </c>
      <c r="G8" s="13">
        <v>6</v>
      </c>
      <c r="H8" s="16"/>
    </row>
    <row r="9" s="2" customFormat="1" ht="40" customHeight="1" spans="1:8">
      <c r="A9" s="18">
        <v>37</v>
      </c>
      <c r="B9" s="19">
        <v>84</v>
      </c>
      <c r="C9" s="12">
        <f t="shared" si="0"/>
        <v>28</v>
      </c>
      <c r="D9" s="19">
        <v>83.4</v>
      </c>
      <c r="E9" s="12">
        <f t="shared" si="1"/>
        <v>50.04</v>
      </c>
      <c r="F9" s="12">
        <f t="shared" si="2"/>
        <v>78.04</v>
      </c>
      <c r="G9" s="13">
        <v>7</v>
      </c>
      <c r="H9" s="20"/>
    </row>
    <row r="10" s="3" customFormat="1" ht="40" customHeight="1" spans="1:8">
      <c r="A10" s="11">
        <v>18</v>
      </c>
      <c r="B10" s="21">
        <v>86</v>
      </c>
      <c r="C10" s="12">
        <f t="shared" si="0"/>
        <v>28.6666666666667</v>
      </c>
      <c r="D10" s="21">
        <v>81.4</v>
      </c>
      <c r="E10" s="12">
        <f t="shared" si="1"/>
        <v>48.84</v>
      </c>
      <c r="F10" s="12">
        <f t="shared" si="2"/>
        <v>77.5066666666667</v>
      </c>
      <c r="G10" s="13">
        <v>8</v>
      </c>
      <c r="H10" s="11"/>
    </row>
    <row r="11" ht="40" customHeight="1" spans="1:8">
      <c r="A11" s="11">
        <v>76</v>
      </c>
      <c r="B11" s="12">
        <v>80</v>
      </c>
      <c r="C11" s="12">
        <f t="shared" si="0"/>
        <v>26.6666666666667</v>
      </c>
      <c r="D11" s="12">
        <v>84.2</v>
      </c>
      <c r="E11" s="12">
        <f t="shared" si="1"/>
        <v>50.52</v>
      </c>
      <c r="F11" s="12">
        <f t="shared" si="2"/>
        <v>77.1866666666667</v>
      </c>
      <c r="G11" s="13">
        <v>9</v>
      </c>
      <c r="H11" s="11"/>
    </row>
    <row r="12" ht="40" customHeight="1" spans="1:8">
      <c r="A12" s="11">
        <v>27</v>
      </c>
      <c r="B12" s="12">
        <v>80</v>
      </c>
      <c r="C12" s="12">
        <f t="shared" si="0"/>
        <v>26.6666666666667</v>
      </c>
      <c r="D12" s="12">
        <v>80.8</v>
      </c>
      <c r="E12" s="12">
        <f t="shared" si="1"/>
        <v>48.48</v>
      </c>
      <c r="F12" s="12">
        <f t="shared" si="2"/>
        <v>75.1466666666667</v>
      </c>
      <c r="G12" s="13">
        <v>10</v>
      </c>
      <c r="H12" s="11"/>
    </row>
    <row r="13" ht="40" customHeight="1" spans="1:8">
      <c r="A13" s="11">
        <v>89</v>
      </c>
      <c r="B13" s="12">
        <v>83</v>
      </c>
      <c r="C13" s="12">
        <f t="shared" si="0"/>
        <v>27.6666666666667</v>
      </c>
      <c r="D13" s="12">
        <v>78.2</v>
      </c>
      <c r="E13" s="12">
        <f t="shared" si="1"/>
        <v>46.92</v>
      </c>
      <c r="F13" s="12">
        <f t="shared" si="2"/>
        <v>74.5866666666667</v>
      </c>
      <c r="G13" s="13">
        <v>11</v>
      </c>
      <c r="H13" s="11"/>
    </row>
    <row r="14" ht="40" customHeight="1" spans="1:8">
      <c r="A14" s="11">
        <v>50</v>
      </c>
      <c r="B14" s="21">
        <v>80</v>
      </c>
      <c r="C14" s="12">
        <f t="shared" si="0"/>
        <v>26.6666666666667</v>
      </c>
      <c r="D14" s="21">
        <v>74.6</v>
      </c>
      <c r="E14" s="12">
        <f t="shared" si="1"/>
        <v>44.76</v>
      </c>
      <c r="F14" s="12">
        <f t="shared" si="2"/>
        <v>71.4266666666667</v>
      </c>
      <c r="G14" s="13">
        <v>12</v>
      </c>
      <c r="H14" s="22"/>
    </row>
    <row r="15" ht="36" customHeight="1" spans="1:8">
      <c r="A15" s="23" t="s">
        <v>9</v>
      </c>
      <c r="B15" s="24"/>
      <c r="C15" s="24"/>
      <c r="D15" s="24"/>
      <c r="E15" s="25"/>
      <c r="F15" s="24"/>
      <c r="G15" s="24"/>
      <c r="H15" s="24"/>
    </row>
  </sheetData>
  <sortState ref="A3:I15">
    <sortCondition ref="F3" descending="1"/>
  </sortState>
  <mergeCells count="2">
    <mergeCell ref="A1:H1"/>
    <mergeCell ref="A15:H15"/>
  </mergeCells>
  <pageMargins left="0.751388888888889" right="0.751388888888889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铁之萤火</cp:lastModifiedBy>
  <dcterms:created xsi:type="dcterms:W3CDTF">2018-03-19T00:53:00Z</dcterms:created>
  <dcterms:modified xsi:type="dcterms:W3CDTF">2018-04-01T04:13:31Z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